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kanansvr1\share\総務部\総務部総務課\★電算関係\1 外部系統\08 自治体クラウド\2024内部情報系クラウド(延長・次期版)\3.内部情報(次期(ﾌﾟﾛﾎﾟ))\★実施要領等の元データ\"/>
    </mc:Choice>
  </mc:AlternateContent>
  <xr:revisionPtr revIDLastSave="0" documentId="8_{B282A2E4-EC68-458F-B970-AB203AEAF168}" xr6:coauthVersionLast="47" xr6:coauthVersionMax="47" xr10:uidLastSave="{00000000-0000-0000-0000-000000000000}"/>
  <bookViews>
    <workbookView xWindow="-120" yWindow="-120" windowWidth="20730" windowHeight="11160" firstSheet="6" activeTab="7" xr2:uid="{00000000-000D-0000-FFFF-FFFF00000000}"/>
  </bookViews>
  <sheets>
    <sheet name="財務会計、電子決裁" sheetId="17" r:id="rId1"/>
    <sheet name="起債備品" sheetId="18" r:id="rId2"/>
    <sheet name="契約管理" sheetId="19" r:id="rId3"/>
    <sheet name="文書管理、電子決裁" sheetId="20" r:id="rId4"/>
    <sheet name="人事" sheetId="22" r:id="rId5"/>
    <sheet name="給与" sheetId="23" r:id="rId6"/>
    <sheet name="庶務事務（勤怠管理、Web明細照会、電子決裁）" sheetId="24" r:id="rId7"/>
    <sheet name="庶務事務（届出申請）" sheetId="25" r:id="rId8"/>
    <sheet name="庶務事務（旅費）" sheetId="2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ido2">[0]!__ido2</definedName>
    <definedName name="__sl1">#REF!</definedName>
    <definedName name="__sl2">#REF!</definedName>
    <definedName name="__sl3">#REF!</definedName>
    <definedName name="__sl4">#REF!</definedName>
    <definedName name="_xlnm._FilterDatabase" localSheetId="1" hidden="1">起債備品!$A$1:$F$108</definedName>
    <definedName name="_xlnm._FilterDatabase" localSheetId="5" hidden="1">給与!$A$2:$E$212</definedName>
    <definedName name="_xlnm._FilterDatabase" localSheetId="0" hidden="1">'財務会計、電子決裁'!$A$1:$I$318</definedName>
    <definedName name="_xlnm._FilterDatabase" localSheetId="4" hidden="1">人事!$A$2:$E$258</definedName>
    <definedName name="_xlnm._FilterDatabase" localSheetId="3" hidden="1">'文書管理、電子決裁'!$A$2:$D$224</definedName>
    <definedName name="_ido2" localSheetId="2">契約管理!_ido2</definedName>
    <definedName name="_ido2">[0]!_ido2</definedName>
    <definedName name="_Order1" hidden="1">255</definedName>
    <definedName name="_Order2" hidden="1">255</definedName>
    <definedName name="_sl1" localSheetId="2">#REF!</definedName>
    <definedName name="_sl1" localSheetId="8">#REF!</definedName>
    <definedName name="_sl1">#REF!</definedName>
    <definedName name="_sl2" localSheetId="2">#REF!</definedName>
    <definedName name="_sl2" localSheetId="8">#REF!</definedName>
    <definedName name="_sl2">#REF!</definedName>
    <definedName name="_sl3" localSheetId="2">#REF!</definedName>
    <definedName name="_sl3" localSheetId="8">#REF!</definedName>
    <definedName name="_sl3">#REF!</definedName>
    <definedName name="_sl4" localSheetId="2">#REF!</definedName>
    <definedName name="_sl4" localSheetId="8">#REF!</definedName>
    <definedName name="_sl4">#REF!</definedName>
    <definedName name="_SO1101">[1]改善_SO1101!$J$2:$J$869</definedName>
    <definedName name="a" localSheetId="2">契約管理!a</definedName>
    <definedName name="a" localSheetId="8">'庶務事務（旅費）'!a</definedName>
    <definedName name="a">[0]!a</definedName>
    <definedName name="AA" localSheetId="2">契約管理!AA</definedName>
    <definedName name="AA" localSheetId="8">'庶務事務（旅費）'!AA</definedName>
    <definedName name="AA">[0]!AA</definedName>
    <definedName name="ＡＡＡ" localSheetId="8">#REF!</definedName>
    <definedName name="ＡＡＡ">#REF!</definedName>
    <definedName name="AB" localSheetId="2">契約管理!AB</definedName>
    <definedName name="AB" localSheetId="8">'庶務事務（旅費）'!AB</definedName>
    <definedName name="AB">[0]!AB</definedName>
    <definedName name="AC" localSheetId="2">契約管理!AC</definedName>
    <definedName name="AC" localSheetId="8">'庶務事務（旅費）'!AC</definedName>
    <definedName name="AC">[0]!AC</definedName>
    <definedName name="Access_Button" hidden="1">"価格H_hard_諸元___2__List"</definedName>
    <definedName name="AccessDatabase" hidden="1">"C:\MTAKAHAS\価格H.mdb"</definedName>
    <definedName name="ad" localSheetId="2">契約管理!ad</definedName>
    <definedName name="ad" localSheetId="8">'庶務事務（旅費）'!ad</definedName>
    <definedName name="ad">[0]!ad</definedName>
    <definedName name="AddPage" localSheetId="2">[2]!AddPage</definedName>
    <definedName name="AddPage" localSheetId="8">[2]!AddPage</definedName>
    <definedName name="AddPage">[2]!AddPage</definedName>
    <definedName name="ALLLUN" localSheetId="8">#REF!</definedName>
    <definedName name="ALLLUN">#REF!</definedName>
    <definedName name="ＡＰ工数" localSheetId="8">#REF!</definedName>
    <definedName name="ＡＰ工数">#REF!</definedName>
    <definedName name="ayaka" localSheetId="8">#REF!</definedName>
    <definedName name="ayaka">#REF!</definedName>
    <definedName name="b" localSheetId="2">契約管理!b</definedName>
    <definedName name="b" localSheetId="8">'庶務事務（旅費）'!b</definedName>
    <definedName name="b">[0]!b</definedName>
    <definedName name="BB" localSheetId="2">契約管理!BB</definedName>
    <definedName name="BB" localSheetId="8">'庶務事務（旅費）'!BB</definedName>
    <definedName name="BB">[0]!BB</definedName>
    <definedName name="BBB" localSheetId="2">[3]APP価格!#REF!</definedName>
    <definedName name="BBB" localSheetId="8">[3]APP価格!#REF!</definedName>
    <definedName name="BBB">[3]APP価格!#REF!</definedName>
    <definedName name="BCVLUN" localSheetId="8">#REF!</definedName>
    <definedName name="BCVLUN">#REF!</definedName>
    <definedName name="BSI" localSheetId="2">契約管理!BSI</definedName>
    <definedName name="BSI" localSheetId="8">'庶務事務（旅費）'!BSI</definedName>
    <definedName name="BSI">[0]!BSI</definedName>
    <definedName name="btnCls_Click" localSheetId="2">[4]!btnCls_Click</definedName>
    <definedName name="btnCls_Click" localSheetId="8">[4]!btnCls_Click</definedName>
    <definedName name="btnCls_Click">[4]!btnCls_Click</definedName>
    <definedName name="btnOk_Click" localSheetId="2">[4]!btnOk_Click</definedName>
    <definedName name="btnOk_Click" localSheetId="8">[4]!btnOk_Click</definedName>
    <definedName name="btnOk_Click">[4]!btnOk_Click</definedName>
    <definedName name="cc" localSheetId="2">契約管理!cc</definedName>
    <definedName name="cc" localSheetId="8">'庶務事務（旅費）'!cc</definedName>
    <definedName name="cc">[0]!cc</definedName>
    <definedName name="CCC" localSheetId="2">[3]APP価格!#REF!</definedName>
    <definedName name="CCC" localSheetId="8">[3]APP価格!#REF!</definedName>
    <definedName name="CCC">[3]APP価格!#REF!</definedName>
    <definedName name="CDNUM" localSheetId="8">#REF!</definedName>
    <definedName name="CDNUM">#REF!</definedName>
    <definedName name="CDPORTNUM" localSheetId="8">#REF!</definedName>
    <definedName name="CDPORTNUM">#REF!</definedName>
    <definedName name="CLM" localSheetId="8">#REF!</definedName>
    <definedName name="CLM">#REF!</definedName>
    <definedName name="ＣＬ単金" localSheetId="8">#REF!</definedName>
    <definedName name="ＣＬ単金">#REF!</definedName>
    <definedName name="ＣＬ標準単金" localSheetId="8">#REF!</definedName>
    <definedName name="ＣＬ標準単金">#REF!</definedName>
    <definedName name="cmdSetSlipOK_Click">[5]!cmdSetSlipOK_Click</definedName>
    <definedName name="cmdWho_Click" localSheetId="2">[6]!cmdWho_Click</definedName>
    <definedName name="cmdWho_Click" localSheetId="8">[6]!cmdWho_Click</definedName>
    <definedName name="cmdWho_Click">[6]!cmdWho_Click</definedName>
    <definedName name="codeInClose_Click" localSheetId="2">[7]製品入力_Dia!codeInClose_Click</definedName>
    <definedName name="codeInClose_Click" localSheetId="8">[7]製品入力_Dia!codeInClose_Click</definedName>
    <definedName name="codeInClose_Click">[7]製品入力_Dia!codeInClose_Click</definedName>
    <definedName name="CodeInList1_Change" localSheetId="2">[7]製品入力_Dia!CodeInList1_Change</definedName>
    <definedName name="CodeInList1_Change" localSheetId="8">[7]製品入力_Dia!CodeInList1_Change</definedName>
    <definedName name="CodeInList1_Change">[7]製品入力_Dia!CodeInList1_Change</definedName>
    <definedName name="CodeInList2_Change" localSheetId="2">[7]製品入力_Dia!CodeInList2_Change</definedName>
    <definedName name="CodeInList2_Change" localSheetId="8">[7]製品入力_Dia!CodeInList2_Change</definedName>
    <definedName name="CodeInList2_Change">[7]製品入力_Dia!CodeInList2_Change</definedName>
    <definedName name="CodeInList3_Change">[7]!CodeInList3_Change</definedName>
    <definedName name="CodeInSet_Click" localSheetId="2">[7]製品入力_Dia!CodeInSet_Click</definedName>
    <definedName name="CodeInSet_Click" localSheetId="8">[7]製品入力_Dia!CodeInSet_Click</definedName>
    <definedName name="CodeInSet_Click">[7]製品入力_Dia!CodeInSet_Click</definedName>
    <definedName name="CodeSch_Click">[8]!CodeSch_Click</definedName>
    <definedName name="CODE指定" localSheetId="8">#REF!</definedName>
    <definedName name="CODE指定">#REF!</definedName>
    <definedName name="ＣＰＵセットＡ" localSheetId="8">#REF!</definedName>
    <definedName name="ＣＰＵセットＡ">#REF!</definedName>
    <definedName name="ＣＰＵセットＢ" localSheetId="2">#REF!</definedName>
    <definedName name="ＣＰＵセットＢ" localSheetId="8">#REF!</definedName>
    <definedName name="ＣＰＵセットＢ">#REF!</definedName>
    <definedName name="ＣＰＵセットC" localSheetId="2">#REF!</definedName>
    <definedName name="ＣＰＵセットC" localSheetId="8">#REF!</definedName>
    <definedName name="ＣＰＵセットC">#REF!</definedName>
    <definedName name="ＣＰＵ数" localSheetId="8">#REF!</definedName>
    <definedName name="ＣＰＵ数">#REF!</definedName>
    <definedName name="_xlnm.Criteria" localSheetId="8">#REF!</definedName>
    <definedName name="_xlnm.Criteria">#REF!</definedName>
    <definedName name="d" localSheetId="2">契約管理!d</definedName>
    <definedName name="d" localSheetId="8">'庶務事務（旅費）'!d</definedName>
    <definedName name="d">[0]!d</definedName>
    <definedName name="DATA" localSheetId="8">#REF!</definedName>
    <definedName name="DATA">#REF!</definedName>
    <definedName name="DATA1" localSheetId="8">#REF!</definedName>
    <definedName name="DATA1">#REF!</definedName>
    <definedName name="_xlnm.Database" localSheetId="8">#REF!</definedName>
    <definedName name="_xlnm.Database">#REF!</definedName>
    <definedName name="dd" localSheetId="2">契約管理!dd</definedName>
    <definedName name="dd" localSheetId="8">'庶務事務（旅費）'!dd</definedName>
    <definedName name="dd">[0]!dd</definedName>
    <definedName name="Development" localSheetId="2">#REF!</definedName>
    <definedName name="Development" localSheetId="8">#REF!</definedName>
    <definedName name="Development">#REF!</definedName>
    <definedName name="dfnServerCode" localSheetId="8">#REF!</definedName>
    <definedName name="dfnServerCode">#REF!</definedName>
    <definedName name="dfnServerLocation" localSheetId="8">#REF!</definedName>
    <definedName name="dfnServerLocation">#REF!</definedName>
    <definedName name="dfnServerName" localSheetId="8">#REF!</definedName>
    <definedName name="dfnServerName">#REF!</definedName>
    <definedName name="Dialog_Show" localSheetId="2">[9]!Dialog_Show</definedName>
    <definedName name="Dialog_Show" localSheetId="8">[9]!Dialog_Show</definedName>
    <definedName name="Dialog_Show">[9]!Dialog_Show</definedName>
    <definedName name="ＤＩＳＫサイズ">[10]条件設定!$K$6</definedName>
    <definedName name="ＤＩＳＫセットＡ" localSheetId="8">#REF!</definedName>
    <definedName name="ＤＩＳＫセットＡ">#REF!</definedName>
    <definedName name="ＤＩＳＫセットＢ" localSheetId="2">#REF!</definedName>
    <definedName name="ＤＩＳＫセットＢ" localSheetId="8">#REF!</definedName>
    <definedName name="ＤＩＳＫセットＢ">#REF!</definedName>
    <definedName name="ＤＩＳＫセットＣ" localSheetId="2">#REF!</definedName>
    <definedName name="ＤＩＳＫセットＣ" localSheetId="8">#REF!</definedName>
    <definedName name="ＤＩＳＫセットＣ">#REF!</definedName>
    <definedName name="ＤＩＳＫセットＳ" localSheetId="2">#REF!</definedName>
    <definedName name="ＤＩＳＫセットＳ" localSheetId="8">#REF!</definedName>
    <definedName name="ＤＩＳＫセットＳ">#REF!</definedName>
    <definedName name="ＤＩＳＫタイプ" localSheetId="2">#REF!</definedName>
    <definedName name="ＤＩＳＫタイプ" localSheetId="8">#REF!</definedName>
    <definedName name="ＤＩＳＫタイプ">#REF!</definedName>
    <definedName name="ＤＩＳＫ容量" localSheetId="8">#REF!</definedName>
    <definedName name="ＤＩＳＫ容量">#REF!</definedName>
    <definedName name="Dollar" localSheetId="8">#REF!</definedName>
    <definedName name="Dollar">#REF!</definedName>
    <definedName name="DRV" localSheetId="8">#REF!</definedName>
    <definedName name="DRV">#REF!</definedName>
    <definedName name="e" localSheetId="2">[11]!機種選択に戻る</definedName>
    <definedName name="e" localSheetId="8">[11]!機種選択に戻る</definedName>
    <definedName name="e">[11]!機種選択に戻る</definedName>
    <definedName name="edit1_Change">[8]!edit1_Change</definedName>
    <definedName name="Edit22_Change">[7]!Edit22_Change</definedName>
    <definedName name="edtAuthor_Change" localSheetId="2">[4]!edtAuthor_Change</definedName>
    <definedName name="edtAuthor_Change" localSheetId="8">[4]!edtAuthor_Change</definedName>
    <definedName name="edtAuthor_Change">[4]!edtAuthor_Change</definedName>
    <definedName name="edtSaetu_Change" localSheetId="2">[4]!edtSaetu_Change</definedName>
    <definedName name="edtSaetu_Change" localSheetId="8">[4]!edtSaetu_Change</definedName>
    <definedName name="edtSaetu_Change">[4]!edtSaetu_Change</definedName>
    <definedName name="edtSyonin_Change" localSheetId="2">[4]!edtSyonin_Change</definedName>
    <definedName name="edtSyonin_Change" localSheetId="8">[4]!edtSyonin_Change</definedName>
    <definedName name="edtSyonin_Change">[4]!edtSyonin_Change</definedName>
    <definedName name="EIA" localSheetId="8">#REF!</definedName>
    <definedName name="EIA">#REF!</definedName>
    <definedName name="ENCODE_SV" localSheetId="8">#REF!</definedName>
    <definedName name="ENCODE_SV">#REF!</definedName>
    <definedName name="_xlnm.Extract" localSheetId="2">#REF!</definedName>
    <definedName name="_xlnm.Extract" localSheetId="8">#REF!</definedName>
    <definedName name="_xlnm.Extract">#REF!</definedName>
    <definedName name="FD" localSheetId="2">契約管理!FD</definedName>
    <definedName name="FD" localSheetId="8">'庶務事務（旅費）'!FD</definedName>
    <definedName name="FD">[0]!FD</definedName>
    <definedName name="FORANGEL" localSheetId="8">#REF!</definedName>
    <definedName name="FORANGEL">#REF!</definedName>
    <definedName name="FWD_SCSI_ID">"テキスト 3"</definedName>
    <definedName name="ＧＢＩＴ" localSheetId="2">#REF!</definedName>
    <definedName name="ＧＢＩＴ" localSheetId="8">#REF!</definedName>
    <definedName name="ＧＢＩＴ">#REF!</definedName>
    <definedName name="GCIPM1" localSheetId="2">[12]技術外注費!#REF!</definedName>
    <definedName name="GCIPM1" localSheetId="8">[12]技術外注費!#REF!</definedName>
    <definedName name="GCIPM1">[12]技術外注費!#REF!</definedName>
    <definedName name="GP" localSheetId="2">#REF!+1</definedName>
    <definedName name="GP" localSheetId="8">#REF!+1</definedName>
    <definedName name="GP">#REF!+1</definedName>
    <definedName name="h24h" localSheetId="8">#REF!</definedName>
    <definedName name="h24h">#REF!</definedName>
    <definedName name="hoshu1" localSheetId="8">#REF!</definedName>
    <definedName name="hoshu1">#REF!</definedName>
    <definedName name="HOSHU2" localSheetId="8">#REF!</definedName>
    <definedName name="HOSHU2">#REF!</definedName>
    <definedName name="hosyu" localSheetId="8">#REF!</definedName>
    <definedName name="hosyu">#REF!</definedName>
    <definedName name="HTML_CodePage" hidden="1">932</definedName>
    <definedName name="HTML_Control" localSheetId="2" hidden="1">{"'100DPro'!$A$1:$H$149"}</definedName>
    <definedName name="HTML_Control" localSheetId="8"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 localSheetId="8">#REF!</definedName>
    <definedName name="HW">#REF!</definedName>
    <definedName name="I" localSheetId="2">契約管理!I</definedName>
    <definedName name="I" localSheetId="8">'庶務事務（旅費）'!I</definedName>
    <definedName name="I">[0]!I</definedName>
    <definedName name="ido" localSheetId="8">#REF!</definedName>
    <definedName name="ido">#REF!</definedName>
    <definedName name="ＩＦ数" localSheetId="8">#REF!</definedName>
    <definedName name="ＩＦ数">#REF!</definedName>
    <definedName name="ＩＦ台数" localSheetId="8">#REF!</definedName>
    <definedName name="ＩＦ台数">#REF!</definedName>
    <definedName name="ISSW" localSheetId="8">#REF!</definedName>
    <definedName name="ISSW">#REF!</definedName>
    <definedName name="ＪＥＣＣ等償却率" localSheetId="8">#REF!</definedName>
    <definedName name="ＪＥＣＣ等償却率">#REF!</definedName>
    <definedName name="jou" localSheetId="8">#REF!</definedName>
    <definedName name="jou">#REF!</definedName>
    <definedName name="lblninsyo" localSheetId="8">#REF!</definedName>
    <definedName name="lblninsyo">#REF!</definedName>
    <definedName name="link" localSheetId="2">[13]APP価格!#REF!</definedName>
    <definedName name="link" localSheetId="8">[13]APP価格!#REF!</definedName>
    <definedName name="link">[13]APP価格!#REF!</definedName>
    <definedName name="ｌｏ" localSheetId="2">契約管理!ｌｏ</definedName>
    <definedName name="ｌｏ" localSheetId="8">'庶務事務（旅費）'!ｌｏ</definedName>
    <definedName name="ｌｏ">[0]!ｌｏ</definedName>
    <definedName name="M24H" localSheetId="8">#REF!</definedName>
    <definedName name="M24H">#REF!</definedName>
    <definedName name="Maint" localSheetId="8">#REF!</definedName>
    <definedName name="Maint">#REF!</definedName>
    <definedName name="Maintff" localSheetId="2">#REF!</definedName>
    <definedName name="Maintff" localSheetId="8">#REF!</definedName>
    <definedName name="Maintff">#REF!</definedName>
    <definedName name="MAXLUN" localSheetId="8">#REF!</definedName>
    <definedName name="MAXLUN">#REF!</definedName>
    <definedName name="META" localSheetId="8">#REF!</definedName>
    <definedName name="META">#REF!</definedName>
    <definedName name="modAbout.Dialog_Show" localSheetId="2">[6]!modAbout.Dialog_Show</definedName>
    <definedName name="modAbout.Dialog_Show" localSheetId="8">[6]!modAbout.Dialog_Show</definedName>
    <definedName name="modAbout.Dialog_Show">[6]!modAbout.Dialog_Show</definedName>
    <definedName name="MODORU" localSheetId="2">[14]!MODORU</definedName>
    <definedName name="MODORU" localSheetId="8">[14]!MODORU</definedName>
    <definedName name="MODORU">[14]!MODORU</definedName>
    <definedName name="nebiki1" localSheetId="8">#REF!</definedName>
    <definedName name="nebiki1">#REF!</definedName>
    <definedName name="nebiki2" localSheetId="8">#REF!</definedName>
    <definedName name="nebiki2">#REF!</definedName>
    <definedName name="nel" localSheetId="8">#REF!</definedName>
    <definedName name="nel">#REF!</definedName>
    <definedName name="nen" localSheetId="8">#REF!</definedName>
    <definedName name="nen">#REF!</definedName>
    <definedName name="NES" localSheetId="8">#REF!</definedName>
    <definedName name="NES">#REF!</definedName>
    <definedName name="NES委託率" localSheetId="2">#REF!</definedName>
    <definedName name="NES委託率" localSheetId="8">#REF!</definedName>
    <definedName name="NES委託率">#REF!</definedName>
    <definedName name="NES工数" localSheetId="8">#REF!</definedName>
    <definedName name="NES工数">#REF!</definedName>
    <definedName name="NES出張" localSheetId="8">#REF!</definedName>
    <definedName name="NES出張">#REF!</definedName>
    <definedName name="NES人件" localSheetId="8">#REF!</definedName>
    <definedName name="NES人件">#REF!</definedName>
    <definedName name="NES片道" localSheetId="8">#REF!</definedName>
    <definedName name="NES片道">#REF!</definedName>
    <definedName name="Network" localSheetId="2">#REF!</definedName>
    <definedName name="Network" localSheetId="8">#REF!</definedName>
    <definedName name="Network">#REF!</definedName>
    <definedName name="NO" localSheetId="8">#REF!</definedName>
    <definedName name="NO">#REF!</definedName>
    <definedName name="NowDate" localSheetId="2">[2]!NowDate</definedName>
    <definedName name="NowDate" localSheetId="8">[2]!NowDate</definedName>
    <definedName name="NowDate">[2]!NowDate</definedName>
    <definedName name="Nｺｰﾄﾞ" localSheetId="8">#REF!</definedName>
    <definedName name="Nｺｰﾄﾞ">#REF!</definedName>
    <definedName name="OLE_LINK1" localSheetId="3">'文書管理、電子決裁'!$D$9</definedName>
    <definedName name="oo" localSheetId="2">契約管理!oo</definedName>
    <definedName name="oo" localSheetId="8">'庶務事務（旅費）'!oo</definedName>
    <definedName name="oo">[0]!oo</definedName>
    <definedName name="op" localSheetId="2">契約管理!op</definedName>
    <definedName name="op" localSheetId="8">'庶務事務（旅費）'!op</definedName>
    <definedName name="op">[0]!op</definedName>
    <definedName name="pc_and_Printer" localSheetId="8">#REF!</definedName>
    <definedName name="pc_and_Printer">#REF!</definedName>
    <definedName name="pc_and_printer_supports" localSheetId="8">#REF!</definedName>
    <definedName name="pc_and_printer_supports">#REF!</definedName>
    <definedName name="pc_and_printer_supports02" localSheetId="8">#REF!</definedName>
    <definedName name="pc_and_printer_supports02">#REF!</definedName>
    <definedName name="pc_and_printer_supports03" localSheetId="8">#REF!</definedName>
    <definedName name="pc_and_printer_supports03">#REF!</definedName>
    <definedName name="PC_and_ptinter出し値" localSheetId="8">#REF!</definedName>
    <definedName name="PC_and_ptinter出し値">#REF!</definedName>
    <definedName name="PC_and_ptinter出し値02" localSheetId="8">#REF!</definedName>
    <definedName name="PC_and_ptinter出し値02">#REF!</definedName>
    <definedName name="PC_and_ptinter出し値03" localSheetId="8">#REF!</definedName>
    <definedName name="PC_and_ptinter出し値03">#REF!</definedName>
    <definedName name="PCIスロット数" localSheetId="8">#REF!</definedName>
    <definedName name="PCIスロット数">#REF!</definedName>
    <definedName name="PG単金">[15]単金表!$C$4</definedName>
    <definedName name="PJ情報" localSheetId="8">#REF!</definedName>
    <definedName name="PJ情報">#REF!</definedName>
    <definedName name="ＰＪ名" localSheetId="8">#REF!</definedName>
    <definedName name="ＰＪ名">#REF!</definedName>
    <definedName name="Pos_SQL_Make" localSheetId="2">契約管理!Pos_SQL_Make</definedName>
    <definedName name="Pos_SQL_Make" localSheetId="8">'庶務事務（旅費）'!Pos_SQL_Make</definedName>
    <definedName name="Pos_SQL_Make">[0]!Pos_SQL_Make</definedName>
    <definedName name="pp" localSheetId="2">契約管理!pp</definedName>
    <definedName name="pp" localSheetId="8">'庶務事務（旅費）'!pp</definedName>
    <definedName name="pp">[0]!pp</definedName>
    <definedName name="_xlnm.Print_Area" localSheetId="1">起債備品!$A$1:$L$108</definedName>
    <definedName name="_xlnm.Print_Area" localSheetId="5">給与!$A$1:$K$212</definedName>
    <definedName name="_xlnm.Print_Area" localSheetId="2">契約管理!$A$1:$H$74</definedName>
    <definedName name="_xlnm.Print_Area" localSheetId="0">'財務会計、電子決裁'!$A$1:$L$318</definedName>
    <definedName name="_xlnm.Print_Area" localSheetId="6">'庶務事務（勤怠管理、Web明細照会、電子決裁）'!$A$1:$I$133</definedName>
    <definedName name="_xlnm.Print_Area" localSheetId="7">'庶務事務（届出申請）'!$A$1:$I$51</definedName>
    <definedName name="_xlnm.Print_Area" localSheetId="8">'庶務事務（旅費）'!$A$1:$I$16</definedName>
    <definedName name="_xlnm.Print_Area" localSheetId="4">人事!$A$1:$K$258</definedName>
    <definedName name="_xlnm.Print_Area" localSheetId="3">'文書管理、電子決裁'!$A$1:$J$224</definedName>
    <definedName name="_xlnm.Print_Area">#REF!</definedName>
    <definedName name="_xlnm.Print_Titles" localSheetId="1">起債備品!$2:$2</definedName>
    <definedName name="_xlnm.Print_Titles" localSheetId="5">給与!$1:$2</definedName>
    <definedName name="_xlnm.Print_Titles" localSheetId="2">契約管理!$1:$2</definedName>
    <definedName name="_xlnm.Print_Titles" localSheetId="0">'財務会計、電子決裁'!$1:$2</definedName>
    <definedName name="_xlnm.Print_Titles" localSheetId="6">'庶務事務（勤怠管理、Web明細照会、電子決裁）'!$1:$2</definedName>
    <definedName name="_xlnm.Print_Titles" localSheetId="7">'庶務事務（届出申請）'!$1:$2</definedName>
    <definedName name="_xlnm.Print_Titles" localSheetId="8">'庶務事務（旅費）'!$1:$2</definedName>
    <definedName name="_xlnm.Print_Titles" localSheetId="4">人事!$1:$2</definedName>
    <definedName name="_xlnm.Print_Titles" localSheetId="3">'文書管理、電子決裁'!$1:$2</definedName>
    <definedName name="_xlnm.Print_Titles">#REF!</definedName>
    <definedName name="PRINT2" localSheetId="2">#REF!</definedName>
    <definedName name="PRINT2" localSheetId="8">#REF!</definedName>
    <definedName name="PRINT2">#REF!</definedName>
    <definedName name="q" localSheetId="2">[16]!AddPage</definedName>
    <definedName name="q" localSheetId="8">[16]!AddPage</definedName>
    <definedName name="q">[16]!AddPage</definedName>
    <definedName name="Record1" localSheetId="2">[17]!Record1</definedName>
    <definedName name="Record1" localSheetId="8">[17]!Record1</definedName>
    <definedName name="Record1">[17]!Record1</definedName>
    <definedName name="Record3" localSheetId="2">[17]!Record3</definedName>
    <definedName name="Record3" localSheetId="8">[17]!Record3</definedName>
    <definedName name="Record3">[17]!Record3</definedName>
    <definedName name="_xlnm.Recorder" localSheetId="8">#REF!</definedName>
    <definedName name="_xlnm.Recorder">#REF!</definedName>
    <definedName name="rrr" localSheetId="8">#REF!</definedName>
    <definedName name="rrr">#REF!</definedName>
    <definedName name="s" localSheetId="2">契約管理!s</definedName>
    <definedName name="s" localSheetId="8">'庶務事務（旅費）'!s</definedName>
    <definedName name="s">[0]!s</definedName>
    <definedName name="saisyu" localSheetId="8">#REF!</definedName>
    <definedName name="saisyu">#REF!</definedName>
    <definedName name="saisyuu1" localSheetId="8">#REF!</definedName>
    <definedName name="saisyuu1">#REF!</definedName>
    <definedName name="ｓｄふぁｄさ" localSheetId="2">契約管理!ｓｄふぁｄさ</definedName>
    <definedName name="ｓｄふぁｄさ" localSheetId="8">'庶務事務（旅費）'!ｓｄふぁｄさ</definedName>
    <definedName name="ｓｄふぁｄさ">[0]!ｓｄふぁｄさ</definedName>
    <definedName name="SE_SCSI_ID">"テキスト 5"</definedName>
    <definedName name="SEIHIN_Mod.codeInClose_Click" localSheetId="2">[18]!SEIHIN_Mod.codeInClose_Click</definedName>
    <definedName name="SEIHIN_Mod.codeInClose_Click" localSheetId="8">[18]!SEIHIN_Mod.codeInClose_Click</definedName>
    <definedName name="SEIHIN_Mod.codeInClose_Click">[18]!SEIHIN_Mod.codeInClose_Click</definedName>
    <definedName name="SEIHIN_Mod.CodeInList1_Change" localSheetId="2">[18]!SEIHIN_Mod.CodeInList1_Change</definedName>
    <definedName name="SEIHIN_Mod.CodeInList1_Change" localSheetId="8">[18]!SEIHIN_Mod.CodeInList1_Change</definedName>
    <definedName name="SEIHIN_Mod.CodeInList1_Change">[18]!SEIHIN_Mod.CodeInList1_Change</definedName>
    <definedName name="SEIHIN_Mod.CodeInList2_Change" localSheetId="2">[18]!SEIHIN_Mod.CodeInList2_Change</definedName>
    <definedName name="SEIHIN_Mod.CodeInList2_Change" localSheetId="8">[18]!SEIHIN_Mod.CodeInList2_Change</definedName>
    <definedName name="SEIHIN_Mod.CodeInList2_Change">[18]!SEIHIN_Mod.CodeInList2_Change</definedName>
    <definedName name="SEIHIN_Mod.CodeInList3_Change" localSheetId="2">[18]!SEIHIN_Mod.CodeInList3_Change</definedName>
    <definedName name="SEIHIN_Mod.CodeInList3_Change" localSheetId="8">[18]!SEIHIN_Mod.CodeInList3_Change</definedName>
    <definedName name="SEIHIN_Mod.CodeInList3_Change">[18]!SEIHIN_Mod.CodeInList3_Change</definedName>
    <definedName name="SEIHIN_Mod.CodeInSet_Click" localSheetId="2">[18]!SEIHIN_Mod.CodeInSet_Click</definedName>
    <definedName name="SEIHIN_Mod.CodeInSet_Click" localSheetId="8">[18]!SEIHIN_Mod.CodeInSet_Click</definedName>
    <definedName name="SEIHIN_Mod.CodeInSet_Click">[18]!SEIHIN_Mod.CodeInSet_Click</definedName>
    <definedName name="SEIHIN_Mod.CodeSch_Click" localSheetId="2">[18]!SEIHIN_Mod.CodeSch_Click</definedName>
    <definedName name="SEIHIN_Mod.CodeSch_Click" localSheetId="8">[18]!SEIHIN_Mod.CodeSch_Click</definedName>
    <definedName name="SEIHIN_Mod.CodeSch_Click">[18]!SEIHIN_Mod.CodeSch_Click</definedName>
    <definedName name="SEIHIN_Mod.edit1_Change" localSheetId="2">[18]!SEIHIN_Mod.edit1_Change</definedName>
    <definedName name="SEIHIN_Mod.edit1_Change" localSheetId="8">[18]!SEIHIN_Mod.edit1_Change</definedName>
    <definedName name="SEIHIN_Mod.edit1_Change">[18]!SEIHIN_Mod.edit1_Change</definedName>
    <definedName name="SEIHIN_Mod.Edit22_Change" localSheetId="2">[18]!SEIHIN_Mod.Edit22_Change</definedName>
    <definedName name="SEIHIN_Mod.Edit22_Change" localSheetId="8">[18]!SEIHIN_Mod.Edit22_Change</definedName>
    <definedName name="SEIHIN_Mod.Edit22_Change">[18]!SEIHIN_Mod.Edit22_Change</definedName>
    <definedName name="SEIHIN_Mod.spinSuu_Change" localSheetId="2">[18]!SEIHIN_Mod.spinSuu_Change</definedName>
    <definedName name="SEIHIN_Mod.spinSuu_Change" localSheetId="8">[18]!SEIHIN_Mod.spinSuu_Change</definedName>
    <definedName name="SEIHIN_Mod.spinSuu_Change">[18]!SEIHIN_Mod.spinSuu_Change</definedName>
    <definedName name="SE単金">[15]単金表!$C$3</definedName>
    <definedName name="SGAe" localSheetId="2">#REF!</definedName>
    <definedName name="SGAe" localSheetId="8">#REF!</definedName>
    <definedName name="SGAe">#REF!</definedName>
    <definedName name="SGAf" localSheetId="2">#REF!</definedName>
    <definedName name="SGAf" localSheetId="8">#REF!</definedName>
    <definedName name="SGAf">#REF!</definedName>
    <definedName name="SGAn" localSheetId="2">#REF!</definedName>
    <definedName name="SGAn" localSheetId="8">#REF!</definedName>
    <definedName name="SGAn">#REF!</definedName>
    <definedName name="SGAo" localSheetId="2">#REF!</definedName>
    <definedName name="SGAo" localSheetId="8">#REF!</definedName>
    <definedName name="SGAo">#REF!</definedName>
    <definedName name="SheetPrint" localSheetId="2">[2]!SheetPrint</definedName>
    <definedName name="SheetPrint" localSheetId="8">[2]!SheetPrint</definedName>
    <definedName name="SheetPrint">[2]!SheetPrint</definedName>
    <definedName name="SI" localSheetId="2">#REF!</definedName>
    <definedName name="SI" localSheetId="8">#REF!</definedName>
    <definedName name="SI">#REF!</definedName>
    <definedName name="SI原価率" localSheetId="8">#REF!</definedName>
    <definedName name="SI原価率">#REF!</definedName>
    <definedName name="ＳＩ提出用" localSheetId="2">契約管理!ＳＩ提出用</definedName>
    <definedName name="ＳＩ提出用" localSheetId="8">'庶務事務（旅費）'!ＳＩ提出用</definedName>
    <definedName name="ＳＩ提出用">[0]!ＳＩ提出用</definedName>
    <definedName name="SP" localSheetId="8">#REF!</definedName>
    <definedName name="SP">#REF!</definedName>
    <definedName name="spinSuu_Change">[8]!spinSuu_Change</definedName>
    <definedName name="ＳＳ" localSheetId="2">契約管理!ＳＳ</definedName>
    <definedName name="ＳＳ" localSheetId="8">'庶務事務（旅費）'!ＳＳ</definedName>
    <definedName name="ＳＳ">[0]!ＳＳ</definedName>
    <definedName name="ＳＳＳ" localSheetId="2">契約管理!ＳＳＳ</definedName>
    <definedName name="ＳＳＳ" localSheetId="8">'庶務事務（旅費）'!ＳＳＳ</definedName>
    <definedName name="ＳＳＳ">[0]!ＳＳＳ</definedName>
    <definedName name="ｓｓｓｓｓｓｓ" localSheetId="2">契約管理!ｓｓｓｓｓｓｓ</definedName>
    <definedName name="ｓｓｓｓｓｓｓ" localSheetId="8">'庶務事務（旅費）'!ｓｓｓｓｓｓｓ</definedName>
    <definedName name="ｓｓｓｓｓｓｓ">[0]!ｓｓｓｓｓｓｓ</definedName>
    <definedName name="STDLUN" localSheetId="8">#REF!</definedName>
    <definedName name="STDLUN">#REF!</definedName>
    <definedName name="STDLUNNUM" localSheetId="8">#REF!</definedName>
    <definedName name="STDLUNNUM">#REF!</definedName>
    <definedName name="SVM" localSheetId="8">#REF!</definedName>
    <definedName name="SVM">#REF!</definedName>
    <definedName name="ＳＶ単金" localSheetId="8">#REF!</definedName>
    <definedName name="ＳＶ単金">#REF!</definedName>
    <definedName name="ＳＶ標準単金" localSheetId="8">#REF!</definedName>
    <definedName name="ＳＶ標準単金">#REF!</definedName>
    <definedName name="SW" localSheetId="8">#REF!</definedName>
    <definedName name="SW">#REF!</definedName>
    <definedName name="SYM" localSheetId="8">#REF!</definedName>
    <definedName name="SYM">#REF!</definedName>
    <definedName name="SYMNUM" localSheetId="8">#REF!</definedName>
    <definedName name="SYMNUM">#REF!</definedName>
    <definedName name="TauxDollar" localSheetId="2">#REF!</definedName>
    <definedName name="TauxDollar" localSheetId="8">#REF!</definedName>
    <definedName name="TauxDollar">#REF!</definedName>
    <definedName name="toto" localSheetId="2">#REF!</definedName>
    <definedName name="toto" localSheetId="8">#REF!</definedName>
    <definedName name="toto">#REF!</definedName>
    <definedName name="town">[19]算出根拠!$D$21:$I$27</definedName>
    <definedName name="TS単金">[15]単金表!$C$5</definedName>
    <definedName name="tt" localSheetId="2">#REF!</definedName>
    <definedName name="tt" localSheetId="8">#REF!</definedName>
    <definedName name="tt">#REF!</definedName>
    <definedName name="tuki" localSheetId="8">#REF!</definedName>
    <definedName name="tuki">#REF!</definedName>
    <definedName name="Uplift" localSheetId="8">#REF!</definedName>
    <definedName name="Uplift">#REF!</definedName>
    <definedName name="UPS" localSheetId="8">#REF!</definedName>
    <definedName name="UPS">#REF!</definedName>
    <definedName name="uuu" localSheetId="2">#REF!</definedName>
    <definedName name="uuu" localSheetId="8">#REF!</definedName>
    <definedName name="uuu">#REF!</definedName>
    <definedName name="v" localSheetId="2">契約管理!v</definedName>
    <definedName name="v" localSheetId="8">'庶務事務（旅費）'!v</definedName>
    <definedName name="v">[0]!v</definedName>
    <definedName name="VA" localSheetId="8">#REF!</definedName>
    <definedName name="VA">#REF!</definedName>
    <definedName name="VIDEO_SV" localSheetId="8">#REF!</definedName>
    <definedName name="VIDEO_SV">#REF!</definedName>
    <definedName name="wrn.RBOD." localSheetId="2" hidden="1">{"RBOD1",#N/A,FALSE,"保険課ＯＡシステム生産管理表";"RBOD2",#N/A,FALSE,"保険課ＯＡシステム生産管理表";"RBOD3",#N/A,FALSE,"保険課ＯＡシステム生産管理表"}</definedName>
    <definedName name="wrn.RBOD." localSheetId="8" hidden="1">{"RBOD1",#N/A,FALSE,"保険課ＯＡシステム生産管理表";"RBOD2",#N/A,FALSE,"保険課ＯＡシステム生産管理表";"RBOD3",#N/A,FALSE,"保険課ＯＡシステム生産管理表"}</definedName>
    <definedName name="wrn.RBOD." hidden="1">{"RBOD1",#N/A,FALSE,"保険課ＯＡシステム生産管理表";"RBOD2",#N/A,FALSE,"保険課ＯＡシステム生産管理表";"RBOD3",#N/A,FALSE,"保険課ＯＡシステム生産管理表"}</definedName>
    <definedName name="zone_impression" localSheetId="2">#REF!</definedName>
    <definedName name="zone_impression" localSheetId="8">#REF!</definedName>
    <definedName name="zone_impression">#REF!</definedName>
    <definedName name="あ" localSheetId="2">契約管理!あ</definedName>
    <definedName name="あ" localSheetId="8">'庶務事務（旅費）'!あ</definedName>
    <definedName name="あ">[0]!あ</definedName>
    <definedName name="ああ" localSheetId="2">契約管理!ああ</definedName>
    <definedName name="ああ" localSheetId="8">'庶務事務（旅費）'!ああ</definedName>
    <definedName name="ああ">[0]!ああ</definedName>
    <definedName name="あああ" localSheetId="2">契約管理!あああ</definedName>
    <definedName name="あああ" localSheetId="8">'庶務事務（旅費）'!あああ</definedName>
    <definedName name="あああ">[0]!あああ</definedName>
    <definedName name="ああああ" localSheetId="2">契約管理!ああああ</definedName>
    <definedName name="ああああ" localSheetId="8">'庶務事務（旅費）'!ああああ</definedName>
    <definedName name="ああああ">[0]!ああああ</definedName>
    <definedName name="あいうえお" localSheetId="2">契約管理!あいうえお</definedName>
    <definedName name="あいうえお" localSheetId="8">'庶務事務（旅費）'!あいうえお</definedName>
    <definedName name="あいうえお">[0]!あいうえお</definedName>
    <definedName name="あへ" localSheetId="2">契約管理!あへ</definedName>
    <definedName name="あへ" localSheetId="8">'庶務事務（旅費）'!あへ</definedName>
    <definedName name="あへ">[0]!あへ</definedName>
    <definedName name="うは" localSheetId="2">契約管理!うは</definedName>
    <definedName name="うは" localSheetId="8">'庶務事務（旅費）'!うは</definedName>
    <definedName name="うは">[0]!うは</definedName>
    <definedName name="オプション12_Click" localSheetId="2">契約管理!オプション12_Click</definedName>
    <definedName name="オプション12_Click" localSheetId="8">'庶務事務（旅費）'!オプション12_Click</definedName>
    <definedName name="オプション12_Click">[0]!オプション12_Click</definedName>
    <definedName name="オラクルユーザ数">[10]条件設定!$K$9</definedName>
    <definedName name="ｷｬﾋﾞﾈｯﾄ" localSheetId="8">#REF!</definedName>
    <definedName name="ｷｬﾋﾞﾈｯﾄ">#REF!</definedName>
    <definedName name="こ" localSheetId="2">契約管理!こ</definedName>
    <definedName name="こ" localSheetId="8">'庶務事務（旅費）'!こ</definedName>
    <definedName name="こ">[0]!こ</definedName>
    <definedName name="ｺﾋﾟｰ範囲" localSheetId="8">#REF!</definedName>
    <definedName name="ｺﾋﾟｰ範囲">#REF!</definedName>
    <definedName name="サーバ" localSheetId="8">#REF!</definedName>
    <definedName name="サーバ">#REF!</definedName>
    <definedName name="サーバタイプ" localSheetId="2">#REF!</definedName>
    <definedName name="サーバタイプ" localSheetId="8">#REF!</definedName>
    <definedName name="サーバタイプ">#REF!</definedName>
    <definedName name="サーバ台数" localSheetId="8">#REF!</definedName>
    <definedName name="サーバ台数">#REF!</definedName>
    <definedName name="サブシステム" localSheetId="8">OFFSET([20]Para!$A$2,0,0,COUNTA([20]Para!$A$1:$A$65536)-1,1)</definedName>
    <definedName name="サブシステム">OFFSET([20]Para!$A$2,0,0,COUNTA([20]Para!$A:$A)-1,1)</definedName>
    <definedName name="システム名" localSheetId="8">#REF!</definedName>
    <definedName name="システム名">#REF!</definedName>
    <definedName name="そーてっく" localSheetId="8">#REF!</definedName>
    <definedName name="そーてっく">#REF!</definedName>
    <definedName name="た" localSheetId="2">契約管理!た</definedName>
    <definedName name="た" localSheetId="8">'庶務事務（旅費）'!た</definedName>
    <definedName name="た">[0]!た</definedName>
    <definedName name="ﾀｲﾄﾙ行" localSheetId="8">#REF!</definedName>
    <definedName name="ﾀｲﾄﾙ行">#REF!</definedName>
    <definedName name="ﾀﾀ" localSheetId="2">契約管理!ﾀﾀ</definedName>
    <definedName name="ﾀﾀ" localSheetId="8">'庶務事務（旅費）'!ﾀﾀ</definedName>
    <definedName name="ﾀﾀ">[0]!ﾀﾀ</definedName>
    <definedName name="ディスク" localSheetId="8">#REF!</definedName>
    <definedName name="ディスク">#REF!</definedName>
    <definedName name="ﾃﾞｨﾚｸﾄﾘ" localSheetId="2">契約管理!ﾃﾞｨﾚｸﾄﾘ</definedName>
    <definedName name="ﾃﾞｨﾚｸﾄﾘ" localSheetId="8">'庶務事務（旅費）'!ﾃﾞｨﾚｸﾄﾘ</definedName>
    <definedName name="ﾃﾞｨﾚｸﾄﾘ">[0]!ﾃﾞｨﾚｸﾄﾘ</definedName>
    <definedName name="テスト系" localSheetId="2">#REF!</definedName>
    <definedName name="テスト系" localSheetId="8">#REF!</definedName>
    <definedName name="テスト系">#REF!</definedName>
    <definedName name="パーティション数" localSheetId="8">#REF!</definedName>
    <definedName name="パーティション数">#REF!</definedName>
    <definedName name="バックアップ" localSheetId="8">#REF!</definedName>
    <definedName name="バックアップ">#REF!</definedName>
    <definedName name="パッケージ" localSheetId="2">契約管理!パッケージ</definedName>
    <definedName name="パッケージ" localSheetId="8">'庶務事務（旅費）'!パッケージ</definedName>
    <definedName name="パッケージ">[0]!パッケージ</definedName>
    <definedName name="プリンタ台数" localSheetId="8">#REF!</definedName>
    <definedName name="プリンタ台数">#REF!</definedName>
    <definedName name="へんこう" localSheetId="2">契約管理!へんこう</definedName>
    <definedName name="へんこう" localSheetId="8">'庶務事務（旅費）'!へんこう</definedName>
    <definedName name="へんこう">[0]!へんこう</definedName>
    <definedName name="マニュアル" localSheetId="2">#REF!</definedName>
    <definedName name="マニュアル" localSheetId="8">#REF!</definedName>
    <definedName name="マニュアル">#REF!</definedName>
    <definedName name="メニュｰ2" localSheetId="2">[21]!メニュー</definedName>
    <definedName name="メニュｰ2" localSheetId="8">[21]!メニュー</definedName>
    <definedName name="メニュｰ2">[21]!メニュー</definedName>
    <definedName name="メモリ容量" localSheetId="8">#REF!</definedName>
    <definedName name="メモリ容量">#REF!</definedName>
    <definedName name="メモリ量" localSheetId="8">#REF!</definedName>
    <definedName name="メモリ量">#REF!</definedName>
    <definedName name="ﾘｰﾀﾞ_単金">[15]単金表!$C$6</definedName>
    <definedName name="ﾘｰﾀﾞ単金">[15]単金表!$C$6</definedName>
    <definedName name="扱い別" localSheetId="8">#REF!</definedName>
    <definedName name="扱い別">#REF!</definedName>
    <definedName name="以降集計" localSheetId="2">#REF!</definedName>
    <definedName name="以降集計" localSheetId="8">#REF!</definedName>
    <definedName name="以降集計">#REF!</definedName>
    <definedName name="印" localSheetId="8">#REF!</definedName>
    <definedName name="印">#REF!</definedName>
    <definedName name="印刷" localSheetId="2">[22]!印刷</definedName>
    <definedName name="印刷" localSheetId="8">[22]!印刷</definedName>
    <definedName name="印刷">[22]!印刷</definedName>
    <definedName name="価格H_hard_諸元___2__List" localSheetId="8">#REF!</definedName>
    <definedName name="価格H_hard_諸元___2__List">#REF!</definedName>
    <definedName name="価格表" localSheetId="8">#REF!</definedName>
    <definedName name="価格表">#REF!</definedName>
    <definedName name="過去引当準備金取崩" localSheetId="8">#REF!</definedName>
    <definedName name="過去引当準備金取崩">#REF!</definedName>
    <definedName name="過去準備金引当率" localSheetId="8">#REF!</definedName>
    <definedName name="過去準備金引当率">#REF!</definedName>
    <definedName name="会社選択" localSheetId="2">[23]!会社選択</definedName>
    <definedName name="会社選択" localSheetId="8">[23]!会社選択</definedName>
    <definedName name="会社選択">[23]!会社選択</definedName>
    <definedName name="会社選択ダイアログ表示" localSheetId="2">[23]!会社選択ダイアログ表示</definedName>
    <definedName name="会社選択ダイアログ表示" localSheetId="8">[23]!会社選択ダイアログ表示</definedName>
    <definedName name="会社選択ダイアログ表示">[23]!会社選択ダイアログ表示</definedName>
    <definedName name="会社名" localSheetId="8">#REF!</definedName>
    <definedName name="会社名">#REF!</definedName>
    <definedName name="海外" localSheetId="8">#REF!</definedName>
    <definedName name="海外">#REF!</definedName>
    <definedName name="開始月" localSheetId="8">#REF!</definedName>
    <definedName name="開始月">#REF!</definedName>
    <definedName name="開始日" localSheetId="8">#REF!</definedName>
    <definedName name="開始日">#REF!</definedName>
    <definedName name="開始年度" localSheetId="8">#REF!</definedName>
    <definedName name="開始年度">#REF!</definedName>
    <definedName name="外字変換">[24]jyumin!$C$3,[24]jyumin!$C$5,[24]jyumin!$C$6,[24]jyumin!$C$8,[24]jyumin!$C$13,[24]jyumin!$C$15,[24]jyumin!$C$18,[24]jyumin!$C$11,[24]jyumin!$C$21,[24]jyumin!$C$23,[24]jyumin!$C$25,[24]jyumin!$C$28,[24]jyumin!$C$31,[24]jyumin!$C$33,[24]jyumin!$C$35,[24]jyumin!$C$38,[24]jyumin!$C$41,[24]jyumin!$C$43</definedName>
    <definedName name="外注" localSheetId="8">#REF!</definedName>
    <definedName name="外注">#REF!</definedName>
    <definedName name="外注２" localSheetId="8">#REF!</definedName>
    <definedName name="外注２">#REF!</definedName>
    <definedName name="外注経費率" localSheetId="8">#REF!</definedName>
    <definedName name="外注経費率">#REF!</definedName>
    <definedName name="外注工数" localSheetId="8">#REF!</definedName>
    <definedName name="外注工数">#REF!</definedName>
    <definedName name="外注工数２" localSheetId="8">#REF!</definedName>
    <definedName name="外注工数２">#REF!</definedName>
    <definedName name="外注出張" localSheetId="8">#REF!</definedName>
    <definedName name="外注出張">#REF!</definedName>
    <definedName name="外注出張２" localSheetId="8">#REF!</definedName>
    <definedName name="外注出張２">#REF!</definedName>
    <definedName name="外注人件" localSheetId="8">#REF!</definedName>
    <definedName name="外注人件">#REF!</definedName>
    <definedName name="外注人件２" localSheetId="8">#REF!</definedName>
    <definedName name="外注人件２">#REF!</definedName>
    <definedName name="外注片道" localSheetId="8">#REF!</definedName>
    <definedName name="外注片道">#REF!</definedName>
    <definedName name="外部インタフェースファイル" localSheetId="8">#REF!</definedName>
    <definedName name="外部インタフェースファイル">#REF!</definedName>
    <definedName name="外来患者" localSheetId="8">#REF!</definedName>
    <definedName name="外来患者">#REF!</definedName>
    <definedName name="各種乗率" localSheetId="2">#REF!</definedName>
    <definedName name="各種乗率" localSheetId="8">#REF!</definedName>
    <definedName name="各種乗率">#REF!</definedName>
    <definedName name="機器" localSheetId="8">#REF!</definedName>
    <definedName name="機器">#REF!</definedName>
    <definedName name="機器構成" localSheetId="2">契約管理!機器構成</definedName>
    <definedName name="機器構成" localSheetId="8">'庶務事務（旅費）'!機器構成</definedName>
    <definedName name="機器構成">[0]!機器構成</definedName>
    <definedName name="機種" localSheetId="8">#REF!</definedName>
    <definedName name="機種">#REF!</definedName>
    <definedName name="機種選択に戻る" localSheetId="2">[22]!機種選択に戻る</definedName>
    <definedName name="機種選択に戻る" localSheetId="8">[22]!機種選択に戻る</definedName>
    <definedName name="機種選択に戻る">[22]!機種選択に戻る</definedName>
    <definedName name="規格" localSheetId="8">#REF!</definedName>
    <definedName name="規格">#REF!</definedName>
    <definedName name="起債" localSheetId="2">契約管理!起債</definedName>
    <definedName name="起債" localSheetId="8">'庶務事務（旅費）'!起債</definedName>
    <definedName name="起債">[0]!起債</definedName>
    <definedName name="休日" localSheetId="8">#REF!</definedName>
    <definedName name="休日">#REF!</definedName>
    <definedName name="休日年" localSheetId="8">#REF!</definedName>
    <definedName name="休日年">#REF!</definedName>
    <definedName name="拠点分類①" localSheetId="8">#REF!</definedName>
    <definedName name="拠点分類①">#REF!</definedName>
    <definedName name="拠点分類②" localSheetId="8">#REF!</definedName>
    <definedName name="拠点分類②">#REF!</definedName>
    <definedName name="拠点分類③" localSheetId="8">#REF!</definedName>
    <definedName name="拠点分類③">#REF!</definedName>
    <definedName name="拠点分類④" localSheetId="8">#REF!</definedName>
    <definedName name="拠点分類④">#REF!</definedName>
    <definedName name="共通費配賦率" localSheetId="8">#REF!</definedName>
    <definedName name="共通費配賦率">#REF!</definedName>
    <definedName name="業務名" localSheetId="2">#REF!</definedName>
    <definedName name="業務名" localSheetId="8">#REF!</definedName>
    <definedName name="業務名">#REF!</definedName>
    <definedName name="金利賦課率" localSheetId="8">#REF!</definedName>
    <definedName name="金利賦課率">#REF!</definedName>
    <definedName name="経費率" localSheetId="8">#REF!</definedName>
    <definedName name="経費率">#REF!</definedName>
    <definedName name="検索" localSheetId="2">[21]!検索</definedName>
    <definedName name="検索" localSheetId="8">[21]!検索</definedName>
    <definedName name="検索">[21]!検索</definedName>
    <definedName name="県ｺｰﾄﾞ">[25]県ｺｰﾄﾞ!$A$1:$B$48</definedName>
    <definedName name="見積書" localSheetId="8">#REF!</definedName>
    <definedName name="見積書">#REF!</definedName>
    <definedName name="見積明細テーブル" localSheetId="8">#REF!</definedName>
    <definedName name="見積明細テーブル">#REF!</definedName>
    <definedName name="現準備金引当率" localSheetId="8">#REF!</definedName>
    <definedName name="現準備金引当率">#REF!</definedName>
    <definedName name="更新版１" localSheetId="2">契約管理!更新版１</definedName>
    <definedName name="更新版１" localSheetId="8">'庶務事務（旅費）'!更新版１</definedName>
    <definedName name="更新版１">[0]!更新版１</definedName>
    <definedName name="構成概要図２" localSheetId="2">契約管理!構成概要図２</definedName>
    <definedName name="構成概要図２" localSheetId="8">'庶務事務（旅費）'!構成概要図２</definedName>
    <definedName name="構成概要図２">[0]!構成概要図２</definedName>
    <definedName name="荒屋" localSheetId="8">#REF!</definedName>
    <definedName name="荒屋">#REF!</definedName>
    <definedName name="今期集計" localSheetId="2">#REF!</definedName>
    <definedName name="今期集計" localSheetId="8">#REF!</definedName>
    <definedName name="今期集計">#REF!</definedName>
    <definedName name="今期情報" localSheetId="2">#REF!</definedName>
    <definedName name="今期情報" localSheetId="8">#REF!</definedName>
    <definedName name="今期情報">#REF!</definedName>
    <definedName name="再検索" localSheetId="2">[21]!再検索</definedName>
    <definedName name="再検索" localSheetId="8">[21]!再検索</definedName>
    <definedName name="再検索">[21]!再検索</definedName>
    <definedName name="最小" localSheetId="8">#REF!</definedName>
    <definedName name="最小">#REF!</definedName>
    <definedName name="最大" localSheetId="8">#REF!</definedName>
    <definedName name="最大">#REF!</definedName>
    <definedName name="財務会計システム固有" localSheetId="8">#REF!</definedName>
    <definedName name="財務会計システム固有">#REF!</definedName>
    <definedName name="財務合計" localSheetId="2">契約管理!財務合計</definedName>
    <definedName name="財務合計" localSheetId="8">'庶務事務（旅費）'!財務合計</definedName>
    <definedName name="財務合計">[0]!財務合計</definedName>
    <definedName name="残存率①" localSheetId="2">#REF!</definedName>
    <definedName name="残存率①" localSheetId="8">#REF!</definedName>
    <definedName name="残存率①">#REF!</definedName>
    <definedName name="残存率②" localSheetId="2">#REF!</definedName>
    <definedName name="残存率②" localSheetId="8">#REF!</definedName>
    <definedName name="残存率②">#REF!</definedName>
    <definedName name="残存率③" localSheetId="2">#REF!</definedName>
    <definedName name="残存率③" localSheetId="8">#REF!</definedName>
    <definedName name="残存率③">#REF!</definedName>
    <definedName name="残存率④" localSheetId="2">#REF!</definedName>
    <definedName name="残存率④" localSheetId="8">#REF!</definedName>
    <definedName name="残存率④">#REF!</definedName>
    <definedName name="残存率表" localSheetId="2">#REF!</definedName>
    <definedName name="残存率表" localSheetId="8">#REF!</definedName>
    <definedName name="残存率表">#REF!</definedName>
    <definedName name="仕切価格表示" localSheetId="2">[22]!仕切価格表示</definedName>
    <definedName name="仕切価格表示" localSheetId="8">[22]!仕切価格表示</definedName>
    <definedName name="仕切価格表示">[22]!仕切価格表示</definedName>
    <definedName name="仕様書番号">"R"</definedName>
    <definedName name="仕様要件書○" localSheetId="2">契約管理!仕様要件書○</definedName>
    <definedName name="仕様要件書○" localSheetId="8">'庶務事務（旅費）'!仕様要件書○</definedName>
    <definedName name="仕様要件書○">[0]!仕様要件書○</definedName>
    <definedName name="仕様要件書◎" localSheetId="2">契約管理!仕様要件書◎</definedName>
    <definedName name="仕様要件書◎" localSheetId="8">'庶務事務（旅費）'!仕様要件書◎</definedName>
    <definedName name="仕様要件書◎">[0]!仕様要件書◎</definedName>
    <definedName name="事業部固定費率" localSheetId="8">#REF!</definedName>
    <definedName name="事業部固定費率">#REF!</definedName>
    <definedName name="実施" localSheetId="8">#REF!</definedName>
    <definedName name="実施">#REF!</definedName>
    <definedName name="実績集計" localSheetId="2">#REF!</definedName>
    <definedName name="実績集計" localSheetId="8">#REF!</definedName>
    <definedName name="実績集計">#REF!</definedName>
    <definedName name="社内手数料率" localSheetId="8">#REF!</definedName>
    <definedName name="社内手数料率">#REF!</definedName>
    <definedName name="社内手数料率表" localSheetId="2">#REF!</definedName>
    <definedName name="社内手数料率表" localSheetId="8">#REF!</definedName>
    <definedName name="社内手数料率表">#REF!</definedName>
    <definedName name="受注額" localSheetId="8">#REF!</definedName>
    <definedName name="受注額">#REF!</definedName>
    <definedName name="秋分本年" localSheetId="8">#REF!</definedName>
    <definedName name="秋分本年">#REF!</definedName>
    <definedName name="秋分翌年" localSheetId="8">#REF!</definedName>
    <definedName name="秋分翌年">#REF!</definedName>
    <definedName name="重量" localSheetId="8">#REF!</definedName>
    <definedName name="重量">#REF!</definedName>
    <definedName name="宿泊" localSheetId="8">#REF!</definedName>
    <definedName name="宿泊">#REF!</definedName>
    <definedName name="春分本年" localSheetId="8">#REF!</definedName>
    <definedName name="春分本年">#REF!</definedName>
    <definedName name="春分翌年" localSheetId="8">#REF!</definedName>
    <definedName name="春分翌年">#REF!</definedName>
    <definedName name="庶務事務システム固有" localSheetId="8">#REF!</definedName>
    <definedName name="庶務事務システム固有">#REF!</definedName>
    <definedName name="商品価格表" localSheetId="8">#REF!</definedName>
    <definedName name="商品価格表">#REF!</definedName>
    <definedName name="小計Ks" localSheetId="8">#REF!</definedName>
    <definedName name="小計Ks">#REF!</definedName>
    <definedName name="植村" localSheetId="8">#REF!</definedName>
    <definedName name="植村">#REF!</definedName>
    <definedName name="職員ポータル" localSheetId="8">#REF!</definedName>
    <definedName name="職員ポータル">#REF!</definedName>
    <definedName name="人月" localSheetId="2">[26]明細!#REF!</definedName>
    <definedName name="人月" localSheetId="8">[26]明細!#REF!</definedName>
    <definedName name="人月">[26]明細!#REF!</definedName>
    <definedName name="人月単価" localSheetId="8">#REF!</definedName>
    <definedName name="人月単価">#REF!</definedName>
    <definedName name="人事給与システム固有" localSheetId="8">#REF!</definedName>
    <definedName name="人事給与システム固有">#REF!</definedName>
    <definedName name="製品入力_Mod.CodeSch_Click" localSheetId="2">[7]製品入力_Dia!製品入力_Mod.CodeSch_Click</definedName>
    <definedName name="製品入力_Mod.CodeSch_Click" localSheetId="8">[7]製品入力_Dia!製品入力_Mod.CodeSch_Click</definedName>
    <definedName name="製品入力_Mod.CodeSch_Click">[7]製品入力_Dia!製品入力_Mod.CodeSch_Click</definedName>
    <definedName name="製品入力_Mod.edit1_Change" localSheetId="2">[7]製品入力_Dia!製品入力_Mod.edit1_Change</definedName>
    <definedName name="製品入力_Mod.edit1_Change" localSheetId="8">[7]製品入力_Dia!製品入力_Mod.edit1_Change</definedName>
    <definedName name="製品入力_Mod.edit1_Change">[7]製品入力_Dia!製品入力_Mod.edit1_Change</definedName>
    <definedName name="製品入力_Mod.spinSuu_Change" localSheetId="2">[7]製品入力_Dia!製品入力_Mod.spinSuu_Change</definedName>
    <definedName name="製品入力_Mod.spinSuu_Change" localSheetId="8">[7]製品入力_Dia!製品入力_Mod.spinSuu_Change</definedName>
    <definedName name="製品入力_Mod.spinSuu_Change">[7]製品入力_Dia!製品入力_Mod.spinSuu_Change</definedName>
    <definedName name="石原" localSheetId="8">#REF!</definedName>
    <definedName name="石原">#REF!</definedName>
    <definedName name="全情報" localSheetId="2">#REF!</definedName>
    <definedName name="全情報" localSheetId="8">#REF!</definedName>
    <definedName name="全情報">#REF!</definedName>
    <definedName name="全体集計" localSheetId="2">#REF!</definedName>
    <definedName name="全体集計" localSheetId="8">#REF!</definedName>
    <definedName name="全体集計">#REF!</definedName>
    <definedName name="総合計" localSheetId="8">#REF!</definedName>
    <definedName name="総合計">#REF!</definedName>
    <definedName name="装置" localSheetId="8">OFFSET(#REF!,0,0,COUNTA(#REF!)-1,1)</definedName>
    <definedName name="装置">OFFSET(#REF!,0,0,COUNTA(#REF!)-1,1)</definedName>
    <definedName name="対応OS選択" localSheetId="2">[23]!対応OS選択</definedName>
    <definedName name="対応OS選択" localSheetId="8">[23]!対応OS選択</definedName>
    <definedName name="対応OS選択">[23]!対応OS選択</definedName>
    <definedName name="対応OS選択ダイアログ表示" localSheetId="2">[23]!対応OS選択ダイアログ表示</definedName>
    <definedName name="対応OS選択ダイアログ表示" localSheetId="8">[23]!対応OS選択ダイアログ表示</definedName>
    <definedName name="対応OS選択ダイアログ表示">[23]!対応OS選択ダイアログ表示</definedName>
    <definedName name="対応システム選択" localSheetId="2">[23]!対応システム選択</definedName>
    <definedName name="対応システム選択" localSheetId="8">[23]!対応システム選択</definedName>
    <definedName name="対応システム選択">[23]!対応システム選択</definedName>
    <definedName name="対応システム選択ダイアログ表示" localSheetId="2">[23]!対応システム選択ダイアログ表示</definedName>
    <definedName name="対応システム選択ダイアログ表示" localSheetId="8">[23]!対応システム選択ダイアログ表示</definedName>
    <definedName name="対応システム選択ダイアログ表示">[23]!対応システム選択ダイアログ表示</definedName>
    <definedName name="対象">[27]感想・疑問点!$A$23:$A$28</definedName>
    <definedName name="単なる金">[15]単金表!$C$5</definedName>
    <definedName name="単金" localSheetId="8">#REF!</definedName>
    <definedName name="単金">#REF!</definedName>
    <definedName name="端末ＣＰＵ" localSheetId="2">#REF!</definedName>
    <definedName name="端末ＣＰＵ" localSheetId="8">#REF!</definedName>
    <definedName name="端末ＣＰＵ">#REF!</definedName>
    <definedName name="端末台数" localSheetId="8">#REF!</definedName>
    <definedName name="端末台数">#REF!</definedName>
    <definedName name="段階" localSheetId="2">#REF!</definedName>
    <definedName name="段階" localSheetId="8">#REF!</definedName>
    <definedName name="段階">#REF!</definedName>
    <definedName name="朝倉" localSheetId="8">#REF!</definedName>
    <definedName name="朝倉">#REF!</definedName>
    <definedName name="辻" localSheetId="8">#REF!</definedName>
    <definedName name="辻">#REF!</definedName>
    <definedName name="電子決裁システム" localSheetId="8">#REF!</definedName>
    <definedName name="電子決裁システム">#REF!</definedName>
    <definedName name="電子決裁システム固有" localSheetId="8">#REF!</definedName>
    <definedName name="電子決裁システム固有">#REF!</definedName>
    <definedName name="投入情報" localSheetId="8">#REF!</definedName>
    <definedName name="投入情報">#REF!</definedName>
    <definedName name="導入経費付替率" localSheetId="2">#REF!</definedName>
    <definedName name="導入経費付替率" localSheetId="8">#REF!</definedName>
    <definedName name="導入経費付替率">#REF!</definedName>
    <definedName name="得意先名" localSheetId="2">#REF!</definedName>
    <definedName name="得意先名" localSheetId="8">#REF!</definedName>
    <definedName name="得意先名">#REF!</definedName>
    <definedName name="特別費" localSheetId="8">#REF!</definedName>
    <definedName name="特別費">#REF!</definedName>
    <definedName name="内臓ＤＩＳＫ" localSheetId="2">#REF!</definedName>
    <definedName name="内臓ＤＩＳＫ" localSheetId="8">#REF!</definedName>
    <definedName name="内臓ＤＩＳＫ">#REF!</definedName>
    <definedName name="内部情報システム共通" localSheetId="8">#REF!</definedName>
    <definedName name="内部情報システム共通">#REF!</definedName>
    <definedName name="内部論理ファイル" localSheetId="8">#REF!</definedName>
    <definedName name="内部論理ファイル">#REF!</definedName>
    <definedName name="内訳項目" localSheetId="2">[28]表紙!#REF!</definedName>
    <definedName name="内訳項目" localSheetId="8">[28]表紙!#REF!</definedName>
    <definedName name="内訳項目">[28]表紙!#REF!</definedName>
    <definedName name="日当宿泊" localSheetId="8">#REF!</definedName>
    <definedName name="日当宿泊">#REF!</definedName>
    <definedName name="日当日帰" localSheetId="8">#REF!</definedName>
    <definedName name="日当日帰">#REF!</definedName>
    <definedName name="入金報奨金率" localSheetId="2">#REF!</definedName>
    <definedName name="入金報奨金率" localSheetId="8">#REF!</definedName>
    <definedName name="入金報奨金率">#REF!</definedName>
    <definedName name="入出力照会" localSheetId="8">#REF!</definedName>
    <definedName name="入出力照会">#REF!</definedName>
    <definedName name="年" localSheetId="8">#REF!</definedName>
    <definedName name="年">#REF!</definedName>
    <definedName name="年間開始月" localSheetId="8">#REF!</definedName>
    <definedName name="年間開始月">#REF!</definedName>
    <definedName name="媒体種別選択" localSheetId="2">[23]!媒体種別選択</definedName>
    <definedName name="媒体種別選択" localSheetId="8">[23]!媒体種別選択</definedName>
    <definedName name="媒体種別選択">[23]!媒体種別選択</definedName>
    <definedName name="媒体種別選択ダイアログ表示" localSheetId="2">[23]!媒体種別選択ダイアログ表示</definedName>
    <definedName name="媒体種別選択ダイアログ表示" localSheetId="8">[23]!媒体種別選択ダイアログ表示</definedName>
    <definedName name="媒体種別選択ダイアログ表示">[23]!媒体種別選択ダイアログ表示</definedName>
    <definedName name="売上ＧＰ情報" localSheetId="8">#REF!</definedName>
    <definedName name="売上ＧＰ情報">#REF!</definedName>
    <definedName name="販形①" localSheetId="8">#REF!</definedName>
    <definedName name="販形①">#REF!</definedName>
    <definedName name="販形②" localSheetId="8">#REF!</definedName>
    <definedName name="販形②">#REF!</definedName>
    <definedName name="販形③" localSheetId="8">#REF!</definedName>
    <definedName name="販形③">#REF!</definedName>
    <definedName name="販形④" localSheetId="8">#REF!</definedName>
    <definedName name="販形④">#REF!</definedName>
    <definedName name="販形⑤" localSheetId="8">#REF!</definedName>
    <definedName name="販形⑤">#REF!</definedName>
    <definedName name="販形⑥" localSheetId="8">#REF!</definedName>
    <definedName name="販形⑥">#REF!</definedName>
    <definedName name="販売拠点" localSheetId="8">#REF!</definedName>
    <definedName name="販売拠点">#REF!</definedName>
    <definedName name="標準価格表示" localSheetId="2">[22]!標準価格表示</definedName>
    <definedName name="標準価格表示" localSheetId="8">[22]!標準価格表示</definedName>
    <definedName name="標準価格表示">[22]!標準価格表示</definedName>
    <definedName name="病床数" localSheetId="8">#REF!</definedName>
    <definedName name="病床数">#REF!</definedName>
    <definedName name="不在者" localSheetId="8">#REF!</definedName>
    <definedName name="不在者">#REF!</definedName>
    <definedName name="付け替" localSheetId="8">#REF!</definedName>
    <definedName name="付け替">#REF!</definedName>
    <definedName name="付替" localSheetId="8">#REF!</definedName>
    <definedName name="付替">#REF!</definedName>
    <definedName name="付替乗率①" localSheetId="8">#REF!</definedName>
    <definedName name="付替乗率①">#REF!</definedName>
    <definedName name="付替乗率②" localSheetId="8">#REF!</definedName>
    <definedName name="付替乗率②">#REF!</definedName>
    <definedName name="付替乗率③" localSheetId="8">#REF!</definedName>
    <definedName name="付替乗率③">#REF!</definedName>
    <definedName name="付替乗率④" localSheetId="8">#REF!</definedName>
    <definedName name="付替乗率④">#REF!</definedName>
    <definedName name="付替乗率表" localSheetId="8">#REF!</definedName>
    <definedName name="付替乗率表">#REF!</definedName>
    <definedName name="部品価格表">[29]部品価格表!$B$2:$E$172</definedName>
    <definedName name="文書管理システム" localSheetId="8">#REF!</definedName>
    <definedName name="文書管理システム">#REF!</definedName>
    <definedName name="文書管理システム固有" localSheetId="8">#REF!</definedName>
    <definedName name="文書管理システム固有">#REF!</definedName>
    <definedName name="別紙1" localSheetId="2">[30]!別紙1</definedName>
    <definedName name="別紙1" localSheetId="8">[30]!別紙1</definedName>
    <definedName name="別紙1">[30]!別紙1</definedName>
    <definedName name="別紙10" localSheetId="2">[30]!別紙10</definedName>
    <definedName name="別紙10" localSheetId="8">[30]!別紙10</definedName>
    <definedName name="別紙10">[30]!別紙10</definedName>
    <definedName name="別紙11" localSheetId="2">[30]!別紙11</definedName>
    <definedName name="別紙11" localSheetId="8">[30]!別紙11</definedName>
    <definedName name="別紙11">[30]!別紙11</definedName>
    <definedName name="別紙12" localSheetId="2">[30]!別紙12</definedName>
    <definedName name="別紙12" localSheetId="8">[30]!別紙12</definedName>
    <definedName name="別紙12">[30]!別紙12</definedName>
    <definedName name="別紙13" localSheetId="2">[30]!別紙13</definedName>
    <definedName name="別紙13" localSheetId="8">[30]!別紙13</definedName>
    <definedName name="別紙13">[30]!別紙13</definedName>
    <definedName name="別紙14" localSheetId="2">[30]!別紙14</definedName>
    <definedName name="別紙14" localSheetId="8">[30]!別紙14</definedName>
    <definedName name="別紙14">[30]!別紙14</definedName>
    <definedName name="別紙15" localSheetId="2">[30]!別紙15</definedName>
    <definedName name="別紙15" localSheetId="8">[30]!別紙15</definedName>
    <definedName name="別紙15">[30]!別紙15</definedName>
    <definedName name="別紙16" localSheetId="2">[30]!別紙16</definedName>
    <definedName name="別紙16" localSheetId="8">[30]!別紙16</definedName>
    <definedName name="別紙16">[30]!別紙16</definedName>
    <definedName name="別紙17" localSheetId="2">[30]!別紙17</definedName>
    <definedName name="別紙17" localSheetId="8">[30]!別紙17</definedName>
    <definedName name="別紙17">[30]!別紙17</definedName>
    <definedName name="別紙18" localSheetId="2">[30]!別紙18</definedName>
    <definedName name="別紙18" localSheetId="8">[30]!別紙18</definedName>
    <definedName name="別紙18">[30]!別紙18</definedName>
    <definedName name="別紙19" localSheetId="2">[30]!別紙19</definedName>
    <definedName name="別紙19" localSheetId="8">[30]!別紙19</definedName>
    <definedName name="別紙19">[30]!別紙19</definedName>
    <definedName name="別紙20" localSheetId="2">[30]!別紙20</definedName>
    <definedName name="別紙20" localSheetId="8">[30]!別紙20</definedName>
    <definedName name="別紙20">[30]!別紙20</definedName>
    <definedName name="別紙21" localSheetId="2">[30]!別紙21</definedName>
    <definedName name="別紙21" localSheetId="8">[30]!別紙21</definedName>
    <definedName name="別紙21">[30]!別紙21</definedName>
    <definedName name="別紙22" localSheetId="2">[30]!別紙22</definedName>
    <definedName name="別紙22" localSheetId="8">[30]!別紙22</definedName>
    <definedName name="別紙22">[30]!別紙22</definedName>
    <definedName name="別紙23" localSheetId="2">[30]!別紙23</definedName>
    <definedName name="別紙23" localSheetId="8">[30]!別紙23</definedName>
    <definedName name="別紙23">[30]!別紙23</definedName>
    <definedName name="別紙24" localSheetId="2">[30]!別紙24</definedName>
    <definedName name="別紙24" localSheetId="8">[30]!別紙24</definedName>
    <definedName name="別紙24">[30]!別紙24</definedName>
    <definedName name="別紙25" localSheetId="2">[30]!別紙25</definedName>
    <definedName name="別紙25" localSheetId="8">[30]!別紙25</definedName>
    <definedName name="別紙25">[30]!別紙25</definedName>
    <definedName name="別紙26" localSheetId="2">[30]!別紙26</definedName>
    <definedName name="別紙26" localSheetId="8">[30]!別紙26</definedName>
    <definedName name="別紙26">[30]!別紙26</definedName>
    <definedName name="別紙4" localSheetId="2">[30]!別紙4</definedName>
    <definedName name="別紙4" localSheetId="8">[30]!別紙4</definedName>
    <definedName name="別紙4">[30]!別紙4</definedName>
    <definedName name="別紙5" localSheetId="2">[30]!別紙5</definedName>
    <definedName name="別紙5" localSheetId="8">[30]!別紙5</definedName>
    <definedName name="別紙5">[30]!別紙5</definedName>
    <definedName name="別紙8" localSheetId="2">[30]!別紙8</definedName>
    <definedName name="別紙8" localSheetId="8">[30]!別紙8</definedName>
    <definedName name="別紙8">[30]!別紙8</definedName>
    <definedName name="別紙9" localSheetId="2">[30]!別紙9</definedName>
    <definedName name="別紙9" localSheetId="8">[30]!別紙9</definedName>
    <definedName name="別紙9">[30]!別紙9</definedName>
    <definedName name="保守" localSheetId="2">#REF!</definedName>
    <definedName name="保守" localSheetId="8">#REF!</definedName>
    <definedName name="保守">#REF!</definedName>
    <definedName name="保守原価率Ｈ" localSheetId="2">#REF!</definedName>
    <definedName name="保守原価率Ｈ" localSheetId="8">#REF!</definedName>
    <definedName name="保守原価率Ｈ">#REF!</definedName>
    <definedName name="保守原価率Ｓ" localSheetId="2">#REF!</definedName>
    <definedName name="保守原価率Ｓ" localSheetId="8">#REF!</definedName>
    <definedName name="保守原価率Ｓ">#REF!</definedName>
    <definedName name="報奨率" localSheetId="8">#REF!</definedName>
    <definedName name="報奨率">#REF!</definedName>
    <definedName name="本数" localSheetId="8">#REF!</definedName>
    <definedName name="本数">#REF!</definedName>
    <definedName name="本田" localSheetId="8">#REF!</definedName>
    <definedName name="本田">#REF!</definedName>
    <definedName name="翻訳単価" localSheetId="8">#REF!</definedName>
    <definedName name="翻訳単価">#REF!</definedName>
    <definedName name="明細" localSheetId="8">#REF!</definedName>
    <definedName name="明細">#REF!</definedName>
    <definedName name="翌年" localSheetId="8">#REF!</definedName>
    <definedName name="翌年">#REF!</definedName>
    <definedName name="来期集計" localSheetId="2">#REF!</definedName>
    <definedName name="来期集計" localSheetId="8">#REF!</definedName>
    <definedName name="来期集計">#REF!</definedName>
    <definedName name="来々期集計" localSheetId="2">#REF!</definedName>
    <definedName name="来々期集計" localSheetId="8">#REF!</definedName>
    <definedName name="来々期集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7" i="24" l="1"/>
  <c r="A139" i="24" s="1"/>
  <c r="A16" i="26"/>
  <c r="A15" i="26"/>
  <c r="A14" i="26"/>
  <c r="A13" i="26"/>
  <c r="A12" i="26"/>
  <c r="A11" i="26"/>
  <c r="A10" i="26"/>
  <c r="A9" i="26"/>
  <c r="A8" i="26"/>
  <c r="A7" i="26"/>
  <c r="A6" i="26"/>
  <c r="A5" i="26"/>
  <c r="A4" i="26"/>
  <c r="A8" i="25"/>
  <c r="A141" i="24" l="1"/>
  <c r="A9" i="25"/>
  <c r="A143" i="24" l="1"/>
  <c r="A11" i="25"/>
  <c r="A12" i="25" s="1"/>
  <c r="A147" i="24" l="1"/>
  <c r="A145" i="24"/>
  <c r="A14" i="25"/>
  <c r="A149" i="24" l="1"/>
  <c r="A15" i="25"/>
  <c r="A151" i="24" l="1"/>
  <c r="A153" i="24"/>
  <c r="A155" i="24" s="1"/>
  <c r="A16" i="25"/>
  <c r="A157" i="24" l="1"/>
  <c r="A17" i="25"/>
  <c r="A159" i="24" l="1"/>
  <c r="A161" i="24" s="1"/>
  <c r="A163" i="24" s="1"/>
  <c r="A19" i="25"/>
  <c r="A20" i="25" s="1"/>
  <c r="A21" i="25" s="1"/>
  <c r="A22" i="25" s="1"/>
  <c r="A23" i="25" s="1"/>
  <c r="A24" i="25" s="1"/>
  <c r="A25" i="25" s="1"/>
  <c r="A27" i="25" s="1"/>
  <c r="A28" i="25" s="1"/>
  <c r="A29" i="25" s="1"/>
  <c r="A30" i="25" s="1"/>
  <c r="A31" i="25" s="1"/>
  <c r="A33" i="25" s="1"/>
  <c r="A34" i="25" s="1"/>
  <c r="A35" i="25" s="1"/>
  <c r="A36" i="25" s="1"/>
  <c r="A37" i="25" s="1"/>
  <c r="A38" i="25" s="1"/>
  <c r="A40" i="25" s="1"/>
  <c r="A41" i="25" s="1"/>
  <c r="A42" i="25" s="1"/>
  <c r="A43" i="25" s="1"/>
  <c r="A44" i="25" s="1"/>
  <c r="A45" i="25" s="1"/>
  <c r="A47" i="25" s="1"/>
  <c r="A48" i="25" s="1"/>
  <c r="A49" i="25" s="1"/>
  <c r="A50" i="25" s="1"/>
  <c r="A51" i="25" s="1"/>
  <c r="A5" i="24"/>
  <c r="A6" i="24" l="1"/>
  <c r="A7" i="24" l="1"/>
  <c r="A8" i="24" l="1"/>
  <c r="A9" i="24"/>
  <c r="A10" i="24" l="1"/>
  <c r="A11" i="24" l="1"/>
  <c r="A12" i="24" s="1"/>
  <c r="A13" i="24" l="1"/>
  <c r="A14" i="24" l="1"/>
  <c r="A15" i="24" s="1"/>
  <c r="A16" i="24"/>
  <c r="A17" i="24" s="1"/>
  <c r="A18" i="24" s="1"/>
  <c r="A19" i="24" s="1"/>
  <c r="A20" i="24" s="1"/>
  <c r="A22" i="24" s="1"/>
  <c r="A24" i="24" s="1"/>
  <c r="A26" i="24" s="1"/>
  <c r="A28" i="24" s="1"/>
  <c r="A29" i="24" s="1"/>
  <c r="A30" i="24" s="1"/>
  <c r="A31" i="24" s="1"/>
  <c r="A32" i="24" s="1"/>
  <c r="A33" i="24" s="1"/>
  <c r="A34" i="24" s="1"/>
  <c r="A35" i="24" s="1"/>
  <c r="A36" i="24" s="1"/>
  <c r="A37" i="24" s="1"/>
  <c r="A38" i="24" s="1"/>
  <c r="A39" i="24" s="1"/>
  <c r="A40" i="24" s="1"/>
  <c r="A41" i="24" s="1"/>
  <c r="A42" i="24" s="1"/>
  <c r="A43" i="24" s="1"/>
  <c r="A44" i="24" s="1"/>
  <c r="A45" i="24" s="1"/>
  <c r="A46" i="24" s="1"/>
  <c r="A48" i="24" s="1"/>
  <c r="A49" i="24" s="1"/>
  <c r="A50" i="24" s="1"/>
  <c r="A51" i="24" s="1"/>
  <c r="A52" i="24" s="1"/>
  <c r="A54" i="24" s="1"/>
  <c r="A55" i="24" s="1"/>
  <c r="A56" i="24" s="1"/>
  <c r="A57" i="24" s="1"/>
  <c r="A58" i="24" s="1"/>
  <c r="A59" i="24" l="1"/>
  <c r="A60" i="24"/>
  <c r="A61" i="24" s="1"/>
  <c r="A63" i="24" l="1"/>
  <c r="A62" i="24"/>
  <c r="A64" i="24" l="1"/>
  <c r="A65" i="24" s="1"/>
  <c r="A66" i="24" s="1"/>
  <c r="A67" i="24" s="1"/>
  <c r="A68" i="24" s="1"/>
  <c r="A69" i="24" s="1"/>
  <c r="A70" i="24" s="1"/>
  <c r="A71" i="24" s="1"/>
  <c r="A72" i="24" s="1"/>
  <c r="A73" i="24" s="1"/>
  <c r="A74" i="24" s="1"/>
  <c r="A75" i="24" s="1"/>
  <c r="A76" i="24" s="1"/>
  <c r="A77" i="24" s="1"/>
  <c r="A78" i="24" s="1"/>
  <c r="A80" i="24" s="1"/>
  <c r="A81" i="24" s="1"/>
  <c r="A82" i="24" s="1"/>
  <c r="A83" i="24" s="1"/>
  <c r="A84" i="24" s="1"/>
  <c r="A85" i="24" s="1"/>
  <c r="A87" i="24" s="1"/>
  <c r="A88" i="24" s="1"/>
  <c r="A89" i="24" s="1"/>
  <c r="A90" i="24" s="1"/>
  <c r="A91" i="24" s="1"/>
  <c r="A92" i="24" s="1"/>
  <c r="A93" i="24" s="1"/>
  <c r="A95" i="24" l="1"/>
  <c r="A94" i="24"/>
  <c r="A96" i="24" l="1"/>
  <c r="A97" i="24" s="1"/>
  <c r="A98" i="24" s="1"/>
  <c r="A99" i="24" s="1"/>
  <c r="A101" i="24"/>
  <c r="A100" i="24"/>
  <c r="A102" i="24" l="1"/>
  <c r="A103" i="24" s="1"/>
  <c r="A104" i="24" s="1"/>
  <c r="A105" i="24" s="1"/>
  <c r="A106" i="24" s="1"/>
  <c r="A108" i="24" s="1"/>
  <c r="A110" i="24" l="1"/>
  <c r="A109" i="24"/>
  <c r="A111" i="24" s="1"/>
  <c r="A112" i="24" s="1"/>
  <c r="A113" i="24" s="1"/>
  <c r="A114" i="24" s="1"/>
  <c r="A115" i="24" s="1"/>
  <c r="A116" i="24" s="1"/>
  <c r="A117" i="24" s="1"/>
  <c r="A118" i="24" s="1"/>
  <c r="A119" i="24" s="1"/>
  <c r="A120" i="24" s="1"/>
  <c r="A121" i="24" s="1"/>
  <c r="A122" i="24" s="1"/>
  <c r="A123" i="24" l="1"/>
  <c r="A125" i="24" s="1"/>
  <c r="A124" i="24"/>
  <c r="A127" i="24" l="1"/>
  <c r="A212" i="23"/>
  <c r="A211" i="23"/>
  <c r="A210" i="23"/>
  <c r="A209" i="23"/>
  <c r="A208" i="23"/>
  <c r="A207" i="23"/>
  <c r="A206" i="23"/>
  <c r="A205"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72" i="23"/>
  <c r="A171" i="23"/>
  <c r="A170" i="23"/>
  <c r="A169" i="23"/>
  <c r="A168" i="23"/>
  <c r="A167" i="23"/>
  <c r="A166" i="23"/>
  <c r="A165" i="23"/>
  <c r="A164" i="23"/>
  <c r="A163" i="23"/>
  <c r="A162" i="23"/>
  <c r="A161" i="23"/>
  <c r="A160" i="23"/>
  <c r="A159" i="23"/>
  <c r="A158" i="23"/>
  <c r="A157" i="23"/>
  <c r="A156" i="23"/>
  <c r="A155" i="23"/>
  <c r="A154" i="23"/>
  <c r="A153" i="23"/>
  <c r="A151" i="23"/>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A4" i="23"/>
  <c r="A3" i="23"/>
  <c r="A258" i="22"/>
  <c r="A257" i="22"/>
  <c r="A256" i="22"/>
  <c r="A255" i="22"/>
  <c r="A254" i="22"/>
  <c r="A253" i="22"/>
  <c r="A252" i="22"/>
  <c r="A251" i="22"/>
  <c r="A250" i="22"/>
  <c r="A249" i="22"/>
  <c r="A248" i="22"/>
  <c r="A247" i="22"/>
  <c r="A246" i="22"/>
  <c r="A245" i="22"/>
  <c r="A244" i="22"/>
  <c r="A243" i="22"/>
  <c r="A242" i="22"/>
  <c r="A241" i="22"/>
  <c r="A240" i="22"/>
  <c r="A239" i="22"/>
  <c r="A238" i="22"/>
  <c r="A237" i="22"/>
  <c r="A236" i="22"/>
  <c r="A235" i="22"/>
  <c r="A234" i="22"/>
  <c r="A233" i="22"/>
  <c r="A232" i="22"/>
  <c r="A231" i="22"/>
  <c r="A230" i="22"/>
  <c r="A229" i="22"/>
  <c r="A228" i="22"/>
  <c r="A227" i="22"/>
  <c r="A226" i="22"/>
  <c r="A225" i="22"/>
  <c r="A224" i="22"/>
  <c r="A223" i="22"/>
  <c r="A222" i="22"/>
  <c r="A221" i="22"/>
  <c r="A220" i="22"/>
  <c r="A219" i="22"/>
  <c r="A218" i="22"/>
  <c r="A217" i="22"/>
  <c r="A216" i="22"/>
  <c r="A215" i="22"/>
  <c r="A214" i="22"/>
  <c r="A213" i="22"/>
  <c r="A212" i="22"/>
  <c r="A211" i="22"/>
  <c r="A210" i="22"/>
  <c r="A209" i="22"/>
  <c r="A208" i="22"/>
  <c r="A207" i="22"/>
  <c r="A206" i="22"/>
  <c r="A205" i="22"/>
  <c r="A204" i="22"/>
  <c r="A203" i="22"/>
  <c r="A202" i="22"/>
  <c r="A201" i="22"/>
  <c r="A200" i="22"/>
  <c r="A199" i="22"/>
  <c r="A198" i="22"/>
  <c r="A197" i="22"/>
  <c r="A196" i="22"/>
  <c r="A195" i="22"/>
  <c r="A194" i="22"/>
  <c r="A193" i="22"/>
  <c r="A192" i="22"/>
  <c r="A191" i="22"/>
  <c r="A190" i="22"/>
  <c r="A189" i="22"/>
  <c r="A188" i="22"/>
  <c r="A187" i="22"/>
  <c r="A186" i="22"/>
  <c r="A185" i="22"/>
  <c r="A184" i="22"/>
  <c r="A183" i="22"/>
  <c r="A182" i="22"/>
  <c r="A181" i="22"/>
  <c r="A180" i="22"/>
  <c r="A179" i="22"/>
  <c r="A178" i="22"/>
  <c r="A177" i="22"/>
  <c r="A176" i="22"/>
  <c r="A175" i="22"/>
  <c r="A174" i="22"/>
  <c r="A173" i="22"/>
  <c r="A172" i="22"/>
  <c r="A171" i="22"/>
  <c r="A170" i="22"/>
  <c r="A169" i="22"/>
  <c r="A168" i="22"/>
  <c r="A167" i="22"/>
  <c r="A166" i="22"/>
  <c r="A165" i="22"/>
  <c r="A164" i="22"/>
  <c r="A163" i="22"/>
  <c r="A162" i="22"/>
  <c r="A161" i="22"/>
  <c r="A160" i="22"/>
  <c r="A159" i="22"/>
  <c r="A158" i="22"/>
  <c r="A157" i="22"/>
  <c r="A156" i="22"/>
  <c r="A155" i="22"/>
  <c r="A154" i="22"/>
  <c r="A153" i="22"/>
  <c r="A152" i="22"/>
  <c r="A151" i="22"/>
  <c r="A150" i="22"/>
  <c r="A149" i="22"/>
  <c r="A148" i="22"/>
  <c r="A147" i="22"/>
  <c r="A146" i="22"/>
  <c r="A145" i="22"/>
  <c r="A144" i="22"/>
  <c r="A143" i="22"/>
  <c r="A142" i="22"/>
  <c r="A141" i="22"/>
  <c r="A140" i="22"/>
  <c r="A139" i="22"/>
  <c r="A138" i="22"/>
  <c r="A137" i="22"/>
  <c r="A136" i="22"/>
  <c r="A135" i="22"/>
  <c r="A134" i="22"/>
  <c r="A133" i="22"/>
  <c r="A132" i="22"/>
  <c r="A131" i="22"/>
  <c r="A130" i="22"/>
  <c r="A129" i="22"/>
  <c r="A128" i="22"/>
  <c r="A127" i="22"/>
  <c r="A126" i="22"/>
  <c r="A125" i="22"/>
  <c r="A124" i="22"/>
  <c r="A123"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4" i="22"/>
  <c r="A3" i="22"/>
  <c r="A128" i="24" l="1"/>
  <c r="A130" i="24" s="1"/>
  <c r="A131" i="24" s="1"/>
  <c r="A132" i="24" l="1"/>
  <c r="A133" i="24" s="1"/>
  <c r="A135" i="24" s="1"/>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2" i="20" s="1"/>
  <c r="A193" i="20" s="1"/>
  <c r="A194" i="20" s="1"/>
  <c r="A195" i="20" s="1"/>
  <c r="A196" i="20" s="1"/>
  <c r="A197" i="20" s="1"/>
  <c r="A198" i="20" s="1"/>
  <c r="A199" i="20" s="1"/>
  <c r="A200" i="20" s="1"/>
  <c r="A201" i="20" s="1"/>
  <c r="A202" i="20" s="1"/>
  <c r="A203" i="20" s="1"/>
  <c r="A204" i="20" s="1"/>
  <c r="A205" i="20" s="1"/>
  <c r="A206" i="20" s="1"/>
  <c r="A207" i="20" s="1"/>
  <c r="A208" i="20" s="1"/>
  <c r="A209" i="20" s="1"/>
  <c r="A210" i="20" s="1"/>
  <c r="A211" i="20" s="1"/>
  <c r="A212" i="20" s="1"/>
  <c r="A213" i="20" s="1"/>
  <c r="A214" i="20" s="1"/>
  <c r="A215" i="20" s="1"/>
  <c r="A216" i="20" s="1"/>
  <c r="A217" i="20" s="1"/>
  <c r="A218" i="20" s="1"/>
  <c r="A219" i="20" s="1"/>
  <c r="A220" i="20" s="1"/>
  <c r="A221" i="20" s="1"/>
  <c r="A222" i="20" s="1"/>
  <c r="A223" i="20" s="1"/>
  <c r="A224" i="20" s="1"/>
  <c r="A4" i="20"/>
  <c r="A75" i="19" l="1"/>
</calcChain>
</file>

<file path=xl/sharedStrings.xml><?xml version="1.0" encoding="utf-8"?>
<sst xmlns="http://schemas.openxmlformats.org/spreadsheetml/2006/main" count="2211" uniqueCount="1560">
  <si>
    <t>科目コードを入力または選択し直しすることなく、現在の画面から次の科目に進む操作が行なえること。</t>
    <phoneticPr fontId="0"/>
  </si>
  <si>
    <t>積算根拠入力画面が科目毎の見積入力と別の場合は、積算入力画面から、元の科目指定画面に戻ることなく、次の科目、または前の科目に移動できる機能があること。</t>
    <rPh sb="0" eb="2">
      <t>セキサン</t>
    </rPh>
    <rPh sb="2" eb="4">
      <t>コンキョ</t>
    </rPh>
    <rPh sb="4" eb="6">
      <t>ニュウリョク</t>
    </rPh>
    <rPh sb="6" eb="8">
      <t>ガメン</t>
    </rPh>
    <rPh sb="9" eb="11">
      <t>カモク</t>
    </rPh>
    <rPh sb="11" eb="12">
      <t>ゴト</t>
    </rPh>
    <rPh sb="13" eb="15">
      <t>ミツモリ</t>
    </rPh>
    <rPh sb="15" eb="17">
      <t>ニュウリョク</t>
    </rPh>
    <rPh sb="18" eb="19">
      <t>ベツ</t>
    </rPh>
    <rPh sb="20" eb="22">
      <t>バアイ</t>
    </rPh>
    <rPh sb="24" eb="26">
      <t>セキサン</t>
    </rPh>
    <rPh sb="26" eb="28">
      <t>ニュウリョク</t>
    </rPh>
    <rPh sb="28" eb="30">
      <t>ガメン</t>
    </rPh>
    <rPh sb="33" eb="34">
      <t>モト</t>
    </rPh>
    <rPh sb="35" eb="37">
      <t>カモク</t>
    </rPh>
    <rPh sb="37" eb="39">
      <t>シテイ</t>
    </rPh>
    <rPh sb="39" eb="41">
      <t>ガメン</t>
    </rPh>
    <rPh sb="42" eb="43">
      <t>モド</t>
    </rPh>
    <rPh sb="49" eb="50">
      <t>ツギ</t>
    </rPh>
    <rPh sb="51" eb="53">
      <t>カモク</t>
    </rPh>
    <rPh sb="57" eb="58">
      <t>マエ</t>
    </rPh>
    <rPh sb="59" eb="61">
      <t>カモク</t>
    </rPh>
    <rPh sb="62" eb="64">
      <t>イドウ</t>
    </rPh>
    <rPh sb="67" eb="69">
      <t>キノウ</t>
    </rPh>
    <phoneticPr fontId="0"/>
  </si>
  <si>
    <t>作成した決算書の版下イメージは、同一年度であってもサーバー上に複数保存しておくことが可能なこと。</t>
    <rPh sb="0" eb="2">
      <t>サクセイ</t>
    </rPh>
    <rPh sb="4" eb="6">
      <t>ケッサン</t>
    </rPh>
    <rPh sb="6" eb="7">
      <t>ショ</t>
    </rPh>
    <rPh sb="8" eb="10">
      <t>ハンシタ</t>
    </rPh>
    <rPh sb="16" eb="18">
      <t>ドウイツ</t>
    </rPh>
    <rPh sb="18" eb="20">
      <t>ネンド</t>
    </rPh>
    <rPh sb="29" eb="30">
      <t>ジョウ</t>
    </rPh>
    <rPh sb="31" eb="33">
      <t>フクスウ</t>
    </rPh>
    <rPh sb="33" eb="35">
      <t>ホゾン</t>
    </rPh>
    <rPh sb="42" eb="44">
      <t>カノウ</t>
    </rPh>
    <phoneticPr fontId="0"/>
  </si>
  <si>
    <t>作成した予算書の版下イメージは、同一年度、同一編成号数であってもサーバー上に複数保存しておくことが可能なこと。</t>
    <rPh sb="0" eb="2">
      <t>サクセイ</t>
    </rPh>
    <rPh sb="4" eb="6">
      <t>ヨサン</t>
    </rPh>
    <rPh sb="6" eb="7">
      <t>ショ</t>
    </rPh>
    <rPh sb="8" eb="10">
      <t>ハンシタ</t>
    </rPh>
    <rPh sb="16" eb="18">
      <t>ドウイツ</t>
    </rPh>
    <rPh sb="18" eb="20">
      <t>ネンド</t>
    </rPh>
    <rPh sb="21" eb="23">
      <t>ドウイツ</t>
    </rPh>
    <rPh sb="23" eb="25">
      <t>ヘンセイ</t>
    </rPh>
    <rPh sb="25" eb="27">
      <t>ゴウスウ</t>
    </rPh>
    <rPh sb="36" eb="37">
      <t>ジョウ</t>
    </rPh>
    <rPh sb="38" eb="40">
      <t>フクスウ</t>
    </rPh>
    <rPh sb="40" eb="42">
      <t>ホゾン</t>
    </rPh>
    <rPh sb="49" eb="51">
      <t>カノウ</t>
    </rPh>
    <phoneticPr fontId="0"/>
  </si>
  <si>
    <t>その他</t>
    <rPh sb="2" eb="3">
      <t>タ</t>
    </rPh>
    <phoneticPr fontId="0"/>
  </si>
  <si>
    <t>拡張性など</t>
    <rPh sb="0" eb="3">
      <t>カクチョウセイ</t>
    </rPh>
    <phoneticPr fontId="0"/>
  </si>
  <si>
    <t>人事給与システムや電子決裁システムなど、財務会計システムと連携が期待されるシステムがシリーズ化されており、そのシリーズ内から機能追加を選択した場合は、連携機能を別途開発することなくスムーズな追加導入が可能な商品体系となっていること。</t>
    <rPh sb="9" eb="11">
      <t>デンシ</t>
    </rPh>
    <rPh sb="11" eb="13">
      <t>ケッサイ</t>
    </rPh>
    <rPh sb="20" eb="22">
      <t>ザイム</t>
    </rPh>
    <rPh sb="22" eb="24">
      <t>カイケイ</t>
    </rPh>
    <rPh sb="29" eb="31">
      <t>レンケイ</t>
    </rPh>
    <rPh sb="32" eb="34">
      <t>キタイ</t>
    </rPh>
    <rPh sb="46" eb="47">
      <t>カ</t>
    </rPh>
    <rPh sb="59" eb="60">
      <t>ナイ</t>
    </rPh>
    <rPh sb="62" eb="64">
      <t>キノウ</t>
    </rPh>
    <rPh sb="64" eb="66">
      <t>ツイカ</t>
    </rPh>
    <rPh sb="67" eb="69">
      <t>センタク</t>
    </rPh>
    <rPh sb="71" eb="73">
      <t>バアイ</t>
    </rPh>
    <rPh sb="75" eb="77">
      <t>レンケイ</t>
    </rPh>
    <rPh sb="77" eb="79">
      <t>キノウ</t>
    </rPh>
    <rPh sb="80" eb="82">
      <t>ベット</t>
    </rPh>
    <rPh sb="82" eb="84">
      <t>カイハツ</t>
    </rPh>
    <rPh sb="95" eb="97">
      <t>ツイカ</t>
    </rPh>
    <rPh sb="97" eb="99">
      <t>ドウニュウ</t>
    </rPh>
    <rPh sb="100" eb="102">
      <t>カノウ</t>
    </rPh>
    <rPh sb="103" eb="105">
      <t>ショウヒン</t>
    </rPh>
    <rPh sb="105" eb="107">
      <t>タイケイ</t>
    </rPh>
    <phoneticPr fontId="0"/>
  </si>
  <si>
    <t>予算編成時に設定したコードを引き継ぐが、前年度の分析結果に基づいたコードの設定も可能なこと。</t>
    <phoneticPr fontId="0"/>
  </si>
  <si>
    <t>目的、性質等のコードの設定は、決算統計時において修正が可能なこと。</t>
    <phoneticPr fontId="0"/>
  </si>
  <si>
    <t>丸め（千円調整）処理が自動化されていること。</t>
    <rPh sb="0" eb="1">
      <t>マル</t>
    </rPh>
    <rPh sb="3" eb="5">
      <t>センエン</t>
    </rPh>
    <rPh sb="5" eb="7">
      <t>チョウセイ</t>
    </rPh>
    <phoneticPr fontId="0"/>
  </si>
  <si>
    <t>財源充当は、決算統計上は経常臨時別、性質別（5表、14表等）に充当するため、予算編成とは分けて管理すること。</t>
    <rPh sb="0" eb="2">
      <t>ザイゲン</t>
    </rPh>
    <rPh sb="2" eb="4">
      <t>ジュウトウ</t>
    </rPh>
    <rPh sb="38" eb="40">
      <t>ヨサン</t>
    </rPh>
    <rPh sb="40" eb="42">
      <t>ヘンセイ</t>
    </rPh>
    <phoneticPr fontId="0"/>
  </si>
  <si>
    <t>決算額、臨時経常区分、目的、性質、充当先の変更が可能なこと。また、修正したデータが予算編成・執行管理のデータ等に影響を及ぼさないこと。</t>
    <rPh sb="4" eb="6">
      <t>リンジ</t>
    </rPh>
    <rPh sb="6" eb="8">
      <t>ケイジョウ</t>
    </rPh>
    <rPh sb="8" eb="10">
      <t>クブン</t>
    </rPh>
    <rPh sb="24" eb="26">
      <t>カノウ</t>
    </rPh>
    <rPh sb="41" eb="43">
      <t>ヨサン</t>
    </rPh>
    <rPh sb="43" eb="45">
      <t>ヘンセイ</t>
    </rPh>
    <rPh sb="46" eb="48">
      <t>シッコウ</t>
    </rPh>
    <rPh sb="48" eb="50">
      <t>カンリ</t>
    </rPh>
    <phoneticPr fontId="0"/>
  </si>
  <si>
    <t>統計データの更新(決算額、目的･性質等の変更)は、細節または細々節単位で行えること。また複数に分割することも可能なこと。</t>
    <rPh sb="9" eb="11">
      <t>ケッサン</t>
    </rPh>
    <rPh sb="11" eb="12">
      <t>ガク</t>
    </rPh>
    <rPh sb="25" eb="27">
      <t>サイセツ</t>
    </rPh>
    <rPh sb="44" eb="46">
      <t>フクスウ</t>
    </rPh>
    <rPh sb="47" eb="49">
      <t>ブンカツ</t>
    </rPh>
    <rPh sb="54" eb="56">
      <t>カノウ</t>
    </rPh>
    <phoneticPr fontId="0"/>
  </si>
  <si>
    <t>システム全般</t>
    <phoneticPr fontId="0"/>
  </si>
  <si>
    <t>ID及びアクセス権管理は、管理者（職員）が容易に行えること。</t>
    <phoneticPr fontId="0"/>
  </si>
  <si>
    <t>名称変更が想定される区分においては、マスタにてコード・名称の管理がされていること。</t>
    <phoneticPr fontId="0"/>
  </si>
  <si>
    <t>年度の切り替え処理時にシステムの停止期間がないこと。</t>
    <rPh sb="7" eb="9">
      <t>ショリ</t>
    </rPh>
    <phoneticPr fontId="0"/>
  </si>
  <si>
    <t>決算統計</t>
  </si>
  <si>
    <t>歳入管理</t>
  </si>
  <si>
    <t>各課で科目単位の合算額での調定が可能であること。</t>
  </si>
  <si>
    <t>各課にて申請、出納部門にて承認することにより、不納欠損の処理が行えること。申請がない場合も、出納部門にて承認入力を行うことにより、不納欠損の処理が行えること。また決算書作成時に金額を反映可能であること。</t>
  </si>
  <si>
    <t>歳出管理</t>
  </si>
  <si>
    <t>複数回の変更契約に対応でき、その都度予算差し引きの調整ができること。</t>
  </si>
  <si>
    <t>請求明細の作成が可能であり、頻度の高い物品については、あらかじめ登録することにより、名称、単価、が一覧（コード表など）から選択可能であること。</t>
  </si>
  <si>
    <t>支出伝票に「請求書№」、「請求額」が複数件記載できること。</t>
  </si>
  <si>
    <t>公共料金（電気、ガス、上下水道、電話等）の支出については、各所属をまとめて伝票起票処理が可能なこと。</t>
  </si>
  <si>
    <t>あらかじめ出納部門にて、支払方法ごとに定例の支払日を設定しておき、各課の起票画面に初期表示する等の制御ができること。</t>
  </si>
  <si>
    <t>出納・財政部門にて、会計単位で一時借入のデータ入力が行えること。また日計表に出力できること。</t>
  </si>
  <si>
    <t>相手方管理</t>
  </si>
  <si>
    <t>債権者および債務者等の相手方は、出納部門で一元管理ができること。</t>
  </si>
  <si>
    <t>相手方として登録する職員について、一般債権者と同様の管理が可能なこと。</t>
  </si>
  <si>
    <t>支払の受取人として債権者以外に指定する相手方について、一般債権者と同様の管理が可能なこと。</t>
  </si>
  <si>
    <t>日次処理で登録されたデータが、指定された執行日（収入日・支払日）の属する年月のデータとして即時で登録されること。また、月計表に出力できること。</t>
  </si>
  <si>
    <t>収入、支出が執行管理システムの収入日計、支出日計、収支日計にも反映されること。</t>
  </si>
  <si>
    <t>決算書は、地方自治法等の関係法令に準拠し、印刷版下として出力できること。</t>
  </si>
  <si>
    <t>補正予算</t>
  </si>
  <si>
    <t>決算統計処理</t>
  </si>
  <si>
    <t>コード表等の変更は、変更する表を実際に画面上で確認しながら行えること。</t>
  </si>
  <si>
    <t>各クライアントの稼働及び接続状況の把握が行えること。</t>
  </si>
  <si>
    <t>項目</t>
  </si>
  <si>
    <t>予算編成</t>
  </si>
  <si>
    <t>予算見積締切後すぐに款項目別、課別、事業別予算一覧表の出力ができること。</t>
  </si>
  <si>
    <t>予算書</t>
  </si>
  <si>
    <t>予算要求前に、各課で、前年度の見積書（査定後）を任意に出力できること。</t>
  </si>
  <si>
    <t>予算見積入力及び査定入力時の科目コード番号と、予算関連帳票（予算見積書、予算書等）に出力される科目コード番号は同一であること。</t>
  </si>
  <si>
    <t>パッケージ全般</t>
  </si>
  <si>
    <t>共通事項</t>
  </si>
  <si>
    <t>提案財務会計パッケージの実績が豊富であること。</t>
  </si>
  <si>
    <t>共通事項</t>
    <rPh sb="0" eb="2">
      <t>キョウツウ</t>
    </rPh>
    <rPh sb="2" eb="4">
      <t>ジコウ</t>
    </rPh>
    <phoneticPr fontId="0"/>
  </si>
  <si>
    <t>出納・財政部門にて、会計間の会計間運用のデータ入力が行えること。また日計表に出力できること。</t>
    <rPh sb="14" eb="16">
      <t>カイケイ</t>
    </rPh>
    <rPh sb="16" eb="17">
      <t>カン</t>
    </rPh>
    <phoneticPr fontId="0"/>
  </si>
  <si>
    <t>仕様内容</t>
    <phoneticPr fontId="0"/>
  </si>
  <si>
    <t>科目管理等</t>
    <rPh sb="4" eb="5">
      <t>トウ</t>
    </rPh>
    <phoneticPr fontId="0"/>
  </si>
  <si>
    <t>決算統計と連動した臨時･経常、性質、目的、補助･単独等のコードを保持できること。</t>
    <rPh sb="26" eb="27">
      <t>トウ</t>
    </rPh>
    <rPh sb="32" eb="34">
      <t>ホジ</t>
    </rPh>
    <phoneticPr fontId="0"/>
  </si>
  <si>
    <t>予算見積・査定共通事項</t>
    <rPh sb="5" eb="7">
      <t>サテイ</t>
    </rPh>
    <phoneticPr fontId="0"/>
  </si>
  <si>
    <t>歳入・歳出、経費区分毎などにより要求・査定段階を制御できること。また、それぞれに対応した要求・査定データの集計・管理が可能なこと。</t>
    <rPh sb="47" eb="49">
      <t>サテイ</t>
    </rPh>
    <phoneticPr fontId="0"/>
  </si>
  <si>
    <t>通常の要求と同様に、復活要求にも対応できること｡また、それぞれに対応した復活要求データの集計・管理が可能なこと。</t>
    <phoneticPr fontId="0"/>
  </si>
  <si>
    <t>見積処理</t>
    <rPh sb="2" eb="4">
      <t>ショリ</t>
    </rPh>
    <phoneticPr fontId="0"/>
  </si>
  <si>
    <t>財源充当をしなくしても、歳出見積額の入力が可能なこと。</t>
    <rPh sb="14" eb="16">
      <t>ミツモリ</t>
    </rPh>
    <rPh sb="16" eb="17">
      <t>ガク</t>
    </rPh>
    <rPh sb="18" eb="20">
      <t>ニュウリョク</t>
    </rPh>
    <phoneticPr fontId="0"/>
  </si>
  <si>
    <t>財政部門にて上限額(シーリング)を設定でき、歳出見積処理で、上限額の表示等が可能なこと。また、シーリングは前年度予算比での設定が可能なこと。</t>
    <rPh sb="30" eb="32">
      <t>ジョウゲン</t>
    </rPh>
    <rPh sb="32" eb="33">
      <t>ガク</t>
    </rPh>
    <rPh sb="34" eb="36">
      <t>ヒョウジ</t>
    </rPh>
    <rPh sb="36" eb="37">
      <t>トウ</t>
    </rPh>
    <rPh sb="38" eb="40">
      <t>カノウ</t>
    </rPh>
    <phoneticPr fontId="0"/>
  </si>
  <si>
    <t>査定処理</t>
    <rPh sb="2" eb="4">
      <t>ショリ</t>
    </rPh>
    <phoneticPr fontId="0"/>
  </si>
  <si>
    <t>要求・査定状況の照会機能を有し、所属別、科目別、事業別、性質別に、全てのレベルで前年度予算額、新年度要求額を表示可能であること。</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0"/>
  </si>
  <si>
    <t>節別、性質別、歳入歳出予算見積額集計、課別事業別予算の一覧確認が可能なこと。</t>
    <rPh sb="3" eb="5">
      <t>セイシツ</t>
    </rPh>
    <rPh sb="5" eb="6">
      <t>ベツ</t>
    </rPh>
    <rPh sb="24" eb="26">
      <t>ヨサン</t>
    </rPh>
    <rPh sb="29" eb="31">
      <t>カクニン</t>
    </rPh>
    <rPh sb="32" eb="34">
      <t>カノウ</t>
    </rPh>
    <phoneticPr fontId="0"/>
  </si>
  <si>
    <t>当初、補正とも財政部門のプリンタで出力し、版下として利用できること。また、ページ設定が自由で上下見開きの場合はページ出力の上下指定ができること。</t>
    <rPh sb="9" eb="11">
      <t>ブモン</t>
    </rPh>
    <phoneticPr fontId="0"/>
  </si>
  <si>
    <t>財源・事業概要書</t>
    <rPh sb="0" eb="2">
      <t>ザイゲン</t>
    </rPh>
    <rPh sb="3" eb="5">
      <t>ジギョウ</t>
    </rPh>
    <phoneticPr fontId="0"/>
  </si>
  <si>
    <t>印刷のためのデータ保存及び版下が作成できること。また、ページ設定が自由で上下見開きの場合はページ出力の上下指定ができること。</t>
    <phoneticPr fontId="0"/>
  </si>
  <si>
    <t>議決補正が確定する前に、専決補正が発生した場合にも上記と同様に予算見積からの入力ができること。</t>
    <rPh sb="28" eb="30">
      <t>ドウヨウ</t>
    </rPh>
    <phoneticPr fontId="0"/>
  </si>
  <si>
    <t>その他</t>
    <rPh sb="0" eb="3">
      <t>ソノタ</t>
    </rPh>
    <phoneticPr fontId="0"/>
  </si>
  <si>
    <t>財源充当では、特定財源の充当がないか、又は特定財源では財源不足額を生じる場合は、「差引一般財源」の考え方に対応すること。</t>
    <phoneticPr fontId="0"/>
  </si>
  <si>
    <t>入力したデータは、会計別・款捌・項捌・目別など、リアルタイムで集計し、表示が可能なこと。</t>
    <rPh sb="14" eb="15">
      <t>ベツ</t>
    </rPh>
    <rPh sb="17" eb="18">
      <t>ベツ</t>
    </rPh>
    <phoneticPr fontId="0"/>
  </si>
  <si>
    <t>執行管理</t>
    <phoneticPr fontId="0"/>
  </si>
  <si>
    <t>共通事項</t>
    <rPh sb="0" eb="2">
      <t>キョウツウ</t>
    </rPh>
    <rPh sb="2" eb="4">
      <t>ジコウ</t>
    </rPh>
    <phoneticPr fontId="0"/>
  </si>
  <si>
    <t>歳入財源、歳出事業について複数部署での予算執行が可能なこと。</t>
    <rPh sb="0" eb="2">
      <t>サイニュウ</t>
    </rPh>
    <rPh sb="2" eb="4">
      <t>ザイゲン</t>
    </rPh>
    <rPh sb="5" eb="7">
      <t>サイシュツ</t>
    </rPh>
    <rPh sb="7" eb="9">
      <t>ジギョウ</t>
    </rPh>
    <rPh sb="13" eb="15">
      <t>フクスウ</t>
    </rPh>
    <rPh sb="15" eb="17">
      <t>ブショ</t>
    </rPh>
    <rPh sb="19" eb="21">
      <t>ヨサン</t>
    </rPh>
    <rPh sb="21" eb="23">
      <t>シッコウ</t>
    </rPh>
    <rPh sb="24" eb="26">
      <t>カノウ</t>
    </rPh>
    <phoneticPr fontId="0"/>
  </si>
  <si>
    <t>連続して伝票入力をする場合、システム内にデータをためて終了時にまとめて伝票の一括出力が可能なこと。また、発行前に修正ができること。</t>
    <phoneticPr fontId="0"/>
  </si>
  <si>
    <t>過去に作成した伝票を呼び出し、必要なところだけを修正して新たな伝票として印刷することができること。</t>
    <phoneticPr fontId="0"/>
  </si>
  <si>
    <t>伝票や納付書の複数回の再印刷が可能であること。</t>
    <phoneticPr fontId="0"/>
  </si>
  <si>
    <t>各課で入力した伝票は、承認処理を行う前のみ修正および取消が可能なこと。</t>
    <phoneticPr fontId="0"/>
  </si>
  <si>
    <t>承認後、金額等修正不可となるが、照会、印刷は可能にすること。また摘要などの修正は可能なこと。</t>
    <phoneticPr fontId="0"/>
  </si>
  <si>
    <t>執行計画</t>
    <rPh sb="0" eb="2">
      <t>シッコウ</t>
    </rPh>
    <rPh sb="2" eb="4">
      <t>ケイカク</t>
    </rPh>
    <phoneticPr fontId="0"/>
  </si>
  <si>
    <t>予算管理</t>
    <rPh sb="2" eb="4">
      <t>カンリ</t>
    </rPh>
    <phoneticPr fontId="0"/>
  </si>
  <si>
    <t>予算配当は節ごとに予算配当のレベル設定可能であること。</t>
    <rPh sb="17" eb="19">
      <t>セッテイ</t>
    </rPh>
    <phoneticPr fontId="0"/>
  </si>
  <si>
    <t>主管部署（例：学校教育課)の科目に配当された予算額を､実際の執行部署（例：各学校)に再配当できること。</t>
    <phoneticPr fontId="0"/>
  </si>
  <si>
    <t>各課で随時の調定が可能であること。調定と同時に、債務者ごとの納付書の作成も可能であること。</t>
    <rPh sb="17" eb="19">
      <t>チョウテイ</t>
    </rPh>
    <rPh sb="20" eb="22">
      <t>ドウジ</t>
    </rPh>
    <rPh sb="34" eb="36">
      <t>サクセイ</t>
    </rPh>
    <phoneticPr fontId="0"/>
  </si>
  <si>
    <t>納付書は、科目、納入者などの条件で収納状況を照会できること。</t>
    <phoneticPr fontId="0"/>
  </si>
  <si>
    <t>出納部門で収入処理が行え、その際、科目の設定により、収入時に調定することも可能であること。</t>
    <rPh sb="5" eb="7">
      <t>シュウニュウ</t>
    </rPh>
    <rPh sb="7" eb="9">
      <t>ショリ</t>
    </rPh>
    <rPh sb="10" eb="11">
      <t>オコナ</t>
    </rPh>
    <rPh sb="13" eb="16">
      <t>ソノサイ</t>
    </rPh>
    <phoneticPr fontId="0"/>
  </si>
  <si>
    <t>収入処理後の収入額の修正が可能であり、日計表への反映が可能なこと。</t>
    <rPh sb="0" eb="2">
      <t>シュウニュウ</t>
    </rPh>
    <rPh sb="2" eb="4">
      <t>ショリ</t>
    </rPh>
    <rPh sb="4" eb="5">
      <t>ゴ</t>
    </rPh>
    <phoneticPr fontId="0"/>
  </si>
  <si>
    <t>収入処理は納付書単位の消し込み・科目（財源）単位の入力の両方に対応が可能なこと。</t>
    <rPh sb="2" eb="4">
      <t>ショリ</t>
    </rPh>
    <phoneticPr fontId="0"/>
  </si>
  <si>
    <t>収入伝票は年度、会計、科目で集計したものを一括作成（出力）と単票出力が可能なこと。</t>
    <rPh sb="30" eb="32">
      <t>タンピョウ</t>
    </rPh>
    <rPh sb="32" eb="34">
      <t>シュツリョク</t>
    </rPh>
    <phoneticPr fontId="0"/>
  </si>
  <si>
    <t>納付書の消し込み処理は、バーコード読取による一括処理に対応すること。</t>
    <rPh sb="2" eb="3">
      <t>ショ</t>
    </rPh>
    <rPh sb="8" eb="10">
      <t>ショリ</t>
    </rPh>
    <rPh sb="17" eb="19">
      <t>ヨミトリ</t>
    </rPh>
    <phoneticPr fontId="0"/>
  </si>
  <si>
    <t>歳入還付（戻出）処理が、各課で処理可能であり、歳入還付（戻出）票の作成が可能なこと。</t>
    <rPh sb="8" eb="10">
      <t>ショリ</t>
    </rPh>
    <rPh sb="23" eb="25">
      <t>サイニュウ</t>
    </rPh>
    <rPh sb="25" eb="27">
      <t>カンプ</t>
    </rPh>
    <rPh sb="28" eb="30">
      <t>レイシュツ</t>
    </rPh>
    <rPh sb="31" eb="32">
      <t>ヒョウ</t>
    </rPh>
    <rPh sb="33" eb="35">
      <t>サクセイ</t>
    </rPh>
    <rPh sb="36" eb="38">
      <t>カノウ</t>
    </rPh>
    <phoneticPr fontId="0"/>
  </si>
  <si>
    <t>歳入還付（戻出）処理の支払方法に口座振替・納付書払・窓口払を指定可能であること。</t>
    <rPh sb="8" eb="10">
      <t>ショリ</t>
    </rPh>
    <rPh sb="18" eb="20">
      <t>フリカエ</t>
    </rPh>
    <phoneticPr fontId="0"/>
  </si>
  <si>
    <t>各課にて申請、出納部門にて承認することにより、歳入更正の処理が行えること。申請がない場合も、出納部門にて承認入力を行うことにより、歳入更正の処理が行えること。伝票指定・科目合算額単位の両方に対応可能であること。また、新旧年度間での対応が可能なこと。</t>
    <rPh sb="81" eb="83">
      <t>シテイ</t>
    </rPh>
    <phoneticPr fontId="0"/>
  </si>
  <si>
    <t>各課にて、支出負担行為の起票が可能であること。支出命令の起票が可能であること。複数債権者の支払や分割払に対応していること。</t>
    <phoneticPr fontId="0"/>
  </si>
  <si>
    <t>各課にて、支出負担行為および支出命令の同時起票が可能であること。複数債権者の支払に対応していること。</t>
    <phoneticPr fontId="0"/>
  </si>
  <si>
    <t>旅行明細の作成が可能であり、頻度の高い旅行先については、あらかじめ登録することにより、運賃等の入力が一覧（コード表など）から選択可能であること。</t>
    <phoneticPr fontId="0"/>
  </si>
  <si>
    <t>各課にて申請、出納部門にて承認することにより、歳出更正の処理が行えること。申請がない場合も、出納部門にて承認入力を行うことにより、歳出更正の処理が行えること。伝票指定・科目合算額単位の両方に対応可能であること。また、新旧年度間での対応が可能なこと。</t>
    <rPh sb="81" eb="83">
      <t>シテイ</t>
    </rPh>
    <phoneticPr fontId="0"/>
  </si>
  <si>
    <t>資金前渡または概算払いに対する精算の起票が各課で可能であり、追給、戻入、ゼロ精算のいずれにも対応していること。</t>
    <phoneticPr fontId="0"/>
  </si>
  <si>
    <t>支払業務</t>
    <rPh sb="0" eb="2">
      <t>シハライ</t>
    </rPh>
    <rPh sb="2" eb="4">
      <t>ギョウム</t>
    </rPh>
    <phoneticPr fontId="0"/>
  </si>
  <si>
    <t>支払準備（支払通知書、全銀協FDまたはEBデータ、各種照合リスト等の作成）が支払日・支払方法単位で処理可能であること。</t>
    <phoneticPr fontId="0"/>
  </si>
  <si>
    <t>審査済の伝票を支払日ごとに一括で支払確定させることが可能なこと。確定処理された支払が日計表に計上されること。</t>
    <rPh sb="0" eb="2">
      <t>シンサ</t>
    </rPh>
    <rPh sb="2" eb="3">
      <t>スミ</t>
    </rPh>
    <rPh sb="4" eb="6">
      <t>デンピョウ</t>
    </rPh>
    <rPh sb="7" eb="9">
      <t>シハライ</t>
    </rPh>
    <rPh sb="9" eb="10">
      <t>ヒ</t>
    </rPh>
    <rPh sb="13" eb="15">
      <t>イッカツ</t>
    </rPh>
    <rPh sb="16" eb="18">
      <t>シハライ</t>
    </rPh>
    <rPh sb="18" eb="19">
      <t>カク</t>
    </rPh>
    <rPh sb="19" eb="20">
      <t>テイ</t>
    </rPh>
    <rPh sb="26" eb="28">
      <t>カノウ</t>
    </rPh>
    <rPh sb="32" eb="33">
      <t>カク</t>
    </rPh>
    <rPh sb="33" eb="34">
      <t>テイ</t>
    </rPh>
    <rPh sb="34" eb="36">
      <t>ショリ</t>
    </rPh>
    <rPh sb="39" eb="41">
      <t>シハライ</t>
    </rPh>
    <rPh sb="42" eb="44">
      <t>ニッケイ</t>
    </rPh>
    <rPh sb="44" eb="45">
      <t>ヒョウ</t>
    </rPh>
    <rPh sb="46" eb="48">
      <t>ケイジョウ</t>
    </rPh>
    <phoneticPr fontId="0"/>
  </si>
  <si>
    <t>確定処理を行った後も、解除可能で出納部門の作業で収支日計表の支出額の変更が可能なこと。</t>
    <rPh sb="30" eb="32">
      <t>シシュツ</t>
    </rPh>
    <rPh sb="32" eb="33">
      <t>ガク</t>
    </rPh>
    <rPh sb="34" eb="36">
      <t>ヘンコウ</t>
    </rPh>
    <phoneticPr fontId="0"/>
  </si>
  <si>
    <t>支払方法が窓口払の場合は、伝票ごとに確定処理が行え、審査時に確定させた支払日とは別の実際の債権者への受渡日を支払日として処理できること。</t>
    <rPh sb="2" eb="4">
      <t>ホウホウ</t>
    </rPh>
    <rPh sb="7" eb="8">
      <t>ハラ</t>
    </rPh>
    <rPh sb="9" eb="11">
      <t>バアイ</t>
    </rPh>
    <rPh sb="20" eb="22">
      <t>ショリ</t>
    </rPh>
    <rPh sb="23" eb="24">
      <t>オコナ</t>
    </rPh>
    <rPh sb="26" eb="28">
      <t>シンサ</t>
    </rPh>
    <rPh sb="28" eb="29">
      <t>ジ</t>
    </rPh>
    <rPh sb="30" eb="31">
      <t>カク</t>
    </rPh>
    <rPh sb="31" eb="32">
      <t>テイ</t>
    </rPh>
    <rPh sb="35" eb="37">
      <t>シハライ</t>
    </rPh>
    <rPh sb="37" eb="38">
      <t>ヒ</t>
    </rPh>
    <rPh sb="40" eb="41">
      <t>ベツ</t>
    </rPh>
    <rPh sb="42" eb="44">
      <t>ジッサイ</t>
    </rPh>
    <rPh sb="45" eb="47">
      <t>サイケン</t>
    </rPh>
    <rPh sb="47" eb="48">
      <t>シャ</t>
    </rPh>
    <rPh sb="50" eb="52">
      <t>ウケワタシ</t>
    </rPh>
    <rPh sb="52" eb="53">
      <t>ヒ</t>
    </rPh>
    <rPh sb="54" eb="56">
      <t>シハライ</t>
    </rPh>
    <rPh sb="56" eb="57">
      <t>ヒ</t>
    </rPh>
    <rPh sb="60" eb="62">
      <t>ショリ</t>
    </rPh>
    <phoneticPr fontId="0"/>
  </si>
  <si>
    <t>控除処理</t>
    <rPh sb="0" eb="2">
      <t>コウジョ</t>
    </rPh>
    <rPh sb="2" eb="4">
      <t>ショリ</t>
    </rPh>
    <phoneticPr fontId="0"/>
  </si>
  <si>
    <t>源泉徴収票を発行するにあたり、支給額、所得税、社会保険料などの控除額を遡及入力できること。その際には歳出とは独立して入力が可能でシステム上データの整合性が取れること。</t>
    <phoneticPr fontId="0"/>
  </si>
  <si>
    <t>各課で、相手方の情報を支出負担行為等の伝票起票時以外で照会できること。</t>
    <rPh sb="4" eb="6">
      <t>アイテ</t>
    </rPh>
    <rPh sb="6" eb="7">
      <t>カタ</t>
    </rPh>
    <rPh sb="17" eb="18">
      <t>トウ</t>
    </rPh>
    <rPh sb="19" eb="21">
      <t>デンピョウ</t>
    </rPh>
    <rPh sb="21" eb="23">
      <t>キヒョウ</t>
    </rPh>
    <rPh sb="23" eb="24">
      <t>ジ</t>
    </rPh>
    <phoneticPr fontId="0"/>
  </si>
  <si>
    <t>相手方の口座は一相手方に対して複数口座の登録ができること。また、出納部門による審査の際に、別の口座を再度選択・変更可能なこと。</t>
    <rPh sb="0" eb="2">
      <t>アイテ</t>
    </rPh>
    <rPh sb="2" eb="3">
      <t>カタ</t>
    </rPh>
    <rPh sb="8" eb="10">
      <t>アイテ</t>
    </rPh>
    <rPh sb="10" eb="11">
      <t>カタ</t>
    </rPh>
    <phoneticPr fontId="0"/>
  </si>
  <si>
    <t>相手方登録は、各課からも登録（申請）でき、出納部門の確認処理後に利用できること。</t>
    <rPh sb="0" eb="2">
      <t>アイテ</t>
    </rPh>
    <rPh sb="2" eb="3">
      <t>カタ</t>
    </rPh>
    <rPh sb="15" eb="17">
      <t>シンセイ</t>
    </rPh>
    <rPh sb="21" eb="23">
      <t>スイトウ</t>
    </rPh>
    <rPh sb="23" eb="25">
      <t>ブモン</t>
    </rPh>
    <phoneticPr fontId="0"/>
  </si>
  <si>
    <t>債権者登録されていない相手方に対する支払伝票の起票が行え、口座振替処理も、各課での口座情報の入力により可能であること。</t>
    <rPh sb="11" eb="13">
      <t>アイテ</t>
    </rPh>
    <rPh sb="13" eb="14">
      <t>カタ</t>
    </rPh>
    <rPh sb="18" eb="20">
      <t>シハライ</t>
    </rPh>
    <rPh sb="20" eb="22">
      <t>デンピョウ</t>
    </rPh>
    <rPh sb="23" eb="25">
      <t>キヒョウ</t>
    </rPh>
    <rPh sb="26" eb="27">
      <t>オコナ</t>
    </rPh>
    <rPh sb="43" eb="45">
      <t>ジョウホウ</t>
    </rPh>
    <phoneticPr fontId="0"/>
  </si>
  <si>
    <t>債権者別の支払い状況照会ができ、一覧表示後、詳細表示として支払い伝票の内容を照会できること。</t>
    <phoneticPr fontId="0"/>
  </si>
  <si>
    <t>歳入歳出外現金・基金管理</t>
    <rPh sb="8" eb="10">
      <t>キキン</t>
    </rPh>
    <phoneticPr fontId="0"/>
  </si>
  <si>
    <t>歳入歳出外現金の収入・支出科目の管理が、歳計現金と同様に処理できること。</t>
    <rPh sb="20" eb="22">
      <t>サイケイ</t>
    </rPh>
    <rPh sb="22" eb="24">
      <t>ゲンキン</t>
    </rPh>
    <phoneticPr fontId="0"/>
  </si>
  <si>
    <t>歳入歳出外現金の調定、収入、還付の処理が、歳計現金と同様に処理できること。</t>
    <rPh sb="21" eb="23">
      <t>サイケイ</t>
    </rPh>
    <rPh sb="23" eb="25">
      <t>ゲンキン</t>
    </rPh>
    <phoneticPr fontId="0"/>
  </si>
  <si>
    <t>執行管理システムと同様に納付書が発行でき、消し込みができること。</t>
    <phoneticPr fontId="0"/>
  </si>
  <si>
    <t>歳入歳出外現金の支出の処理が、歳計現金と同様に処理できること。</t>
    <rPh sb="15" eb="17">
      <t>サイケイ</t>
    </rPh>
    <rPh sb="17" eb="19">
      <t>ゲンキン</t>
    </rPh>
    <phoneticPr fontId="0"/>
  </si>
  <si>
    <t>基金の収入・支出科目の管理が、歳計現金と同様に処理できること。</t>
    <rPh sb="15" eb="17">
      <t>サイケイ</t>
    </rPh>
    <rPh sb="17" eb="19">
      <t>ゲンキン</t>
    </rPh>
    <phoneticPr fontId="0"/>
  </si>
  <si>
    <t>基金の調定、収入、還付の処理が、歳計現金と同様に処理できること。</t>
    <rPh sb="16" eb="18">
      <t>サイケイ</t>
    </rPh>
    <rPh sb="18" eb="20">
      <t>ゲンキン</t>
    </rPh>
    <phoneticPr fontId="0"/>
  </si>
  <si>
    <t>基金の支出の処理が、歳計現金と同様に処理できること。</t>
    <rPh sb="10" eb="12">
      <t>サイケイ</t>
    </rPh>
    <rPh sb="12" eb="14">
      <t>ゲンキン</t>
    </rPh>
    <phoneticPr fontId="0"/>
  </si>
  <si>
    <t>歳入歳出外現金・基金について、残高がマイナスとなる起票、執行を可能とすること。</t>
    <rPh sb="8" eb="10">
      <t>キキン</t>
    </rPh>
    <phoneticPr fontId="0"/>
  </si>
  <si>
    <t>預金管理</t>
    <rPh sb="0" eb="2">
      <t>ヨキン</t>
    </rPh>
    <phoneticPr fontId="0"/>
  </si>
  <si>
    <t>その他</t>
    <phoneticPr fontId="0"/>
  </si>
  <si>
    <t>取込んだ執行データを使用して、一括で予算の差引を行い、負担行為兼支出命令伝票が作成可能なこと。</t>
    <rPh sb="0" eb="2">
      <t>トリコ</t>
    </rPh>
    <rPh sb="10" eb="12">
      <t>シヨウ</t>
    </rPh>
    <rPh sb="15" eb="17">
      <t>イッカツ</t>
    </rPh>
    <rPh sb="18" eb="20">
      <t>ヨサン</t>
    </rPh>
    <rPh sb="21" eb="23">
      <t>サシヒキ</t>
    </rPh>
    <rPh sb="24" eb="25">
      <t>オコナ</t>
    </rPh>
    <rPh sb="27" eb="29">
      <t>フタン</t>
    </rPh>
    <rPh sb="29" eb="31">
      <t>コウイ</t>
    </rPh>
    <rPh sb="31" eb="32">
      <t>ケン</t>
    </rPh>
    <rPh sb="32" eb="34">
      <t>シシュツ</t>
    </rPh>
    <rPh sb="34" eb="36">
      <t>メイレイ</t>
    </rPh>
    <rPh sb="36" eb="38">
      <t>デンピョウ</t>
    </rPh>
    <rPh sb="39" eb="41">
      <t>サクセイ</t>
    </rPh>
    <rPh sb="41" eb="43">
      <t>カノウ</t>
    </rPh>
    <phoneticPr fontId="0"/>
  </si>
  <si>
    <t>決算</t>
    <rPh sb="0" eb="2">
      <t>ケッサン</t>
    </rPh>
    <phoneticPr fontId="0"/>
  </si>
  <si>
    <t>収入・支出が指定された執行日（収入日・支払日）のデータとして即時で登録されること。また、日計表に出力できること。</t>
    <phoneticPr fontId="0"/>
  </si>
  <si>
    <t>会計年度末に未払い伝票（負担、支出、還付）の確認が容易に可能なこと。</t>
    <rPh sb="12" eb="14">
      <t>フタン</t>
    </rPh>
    <rPh sb="15" eb="17">
      <t>シシュツ</t>
    </rPh>
    <rPh sb="18" eb="20">
      <t>カンプ</t>
    </rPh>
    <phoneticPr fontId="0"/>
  </si>
  <si>
    <t>決算書</t>
    <phoneticPr fontId="0"/>
  </si>
  <si>
    <t>会計部門のプリンタで出力し、版下として利用できること。ページ番号は任意に開始番号を指定できること。また、一部の印刷も可能なこと。</t>
    <rPh sb="0" eb="2">
      <t>カイケイ</t>
    </rPh>
    <rPh sb="2" eb="4">
      <t>ブモン</t>
    </rPh>
    <phoneticPr fontId="0"/>
  </si>
  <si>
    <t>決算書の備考欄の表示・非表示について節別、科目別に条件設定が可能であり、備考欄の自動生成が可能なこと。</t>
    <rPh sb="36" eb="38">
      <t>ビコウ</t>
    </rPh>
    <rPh sb="38" eb="39">
      <t>ラン</t>
    </rPh>
    <rPh sb="40" eb="42">
      <t>ジドウ</t>
    </rPh>
    <rPh sb="42" eb="44">
      <t>セイセイ</t>
    </rPh>
    <rPh sb="45" eb="47">
      <t>カノウ</t>
    </rPh>
    <phoneticPr fontId="0"/>
  </si>
  <si>
    <t>事項別明細書の備考欄は、ワープロイメージでの追加・修正・削除が可能なこと。</t>
    <phoneticPr fontId="0"/>
  </si>
  <si>
    <t>よく使用する機能は、各ユーザーが自分で登録することができ、メニュー展開を経由することなくダイレクトに処理したい機能を起動させる仕組みがあること。</t>
    <rPh sb="2" eb="4">
      <t>シヨウ</t>
    </rPh>
    <rPh sb="6" eb="8">
      <t>キノウ</t>
    </rPh>
    <rPh sb="10" eb="11">
      <t>カク</t>
    </rPh>
    <rPh sb="16" eb="18">
      <t>ジブン</t>
    </rPh>
    <rPh sb="19" eb="21">
      <t>トウロク</t>
    </rPh>
    <rPh sb="33" eb="35">
      <t>テンカイ</t>
    </rPh>
    <rPh sb="36" eb="38">
      <t>ケイユ</t>
    </rPh>
    <rPh sb="50" eb="52">
      <t>ショリ</t>
    </rPh>
    <rPh sb="55" eb="57">
      <t>キノウ</t>
    </rPh>
    <rPh sb="58" eb="60">
      <t>キドウ</t>
    </rPh>
    <rPh sb="63" eb="65">
      <t>シク</t>
    </rPh>
    <phoneticPr fontId="0"/>
  </si>
  <si>
    <t>定例的に行う事務や特例的な事務など、ログインユーザーごとにシステムに登録しておくことで、事務処理忘れなどを未然に防ぐ工夫がなされていること。</t>
    <rPh sb="0" eb="2">
      <t>テイレイ</t>
    </rPh>
    <rPh sb="2" eb="3">
      <t>テキ</t>
    </rPh>
    <rPh sb="4" eb="5">
      <t>オコナ</t>
    </rPh>
    <rPh sb="6" eb="8">
      <t>ジム</t>
    </rPh>
    <rPh sb="9" eb="11">
      <t>トクレイ</t>
    </rPh>
    <rPh sb="11" eb="12">
      <t>テキ</t>
    </rPh>
    <rPh sb="13" eb="15">
      <t>ジム</t>
    </rPh>
    <rPh sb="34" eb="36">
      <t>トウロク</t>
    </rPh>
    <rPh sb="44" eb="46">
      <t>ジム</t>
    </rPh>
    <rPh sb="46" eb="48">
      <t>ショリ</t>
    </rPh>
    <rPh sb="48" eb="49">
      <t>ワス</t>
    </rPh>
    <rPh sb="53" eb="55">
      <t>ミゼン</t>
    </rPh>
    <rPh sb="56" eb="57">
      <t>フセ</t>
    </rPh>
    <rPh sb="58" eb="60">
      <t>クフウ</t>
    </rPh>
    <phoneticPr fontId="0"/>
  </si>
  <si>
    <t>同じ画面でも、起動元となっている画面（処理）が違う場合に、担当者が、どのような経路でこの画面に到達しているのかがわかるような表示（伝票照会＞一覧表＞支出命令書照会　など）がなされていること。</t>
    <rPh sb="0" eb="1">
      <t>オナ</t>
    </rPh>
    <rPh sb="2" eb="4">
      <t>ガメン</t>
    </rPh>
    <rPh sb="7" eb="9">
      <t>キドウ</t>
    </rPh>
    <rPh sb="9" eb="10">
      <t>モト</t>
    </rPh>
    <rPh sb="16" eb="18">
      <t>ガメン</t>
    </rPh>
    <rPh sb="19" eb="21">
      <t>ショリ</t>
    </rPh>
    <rPh sb="23" eb="24">
      <t>チガ</t>
    </rPh>
    <rPh sb="25" eb="27">
      <t>バアイ</t>
    </rPh>
    <rPh sb="29" eb="32">
      <t>タントウシャ</t>
    </rPh>
    <rPh sb="39" eb="41">
      <t>ケイロ</t>
    </rPh>
    <rPh sb="44" eb="46">
      <t>ガメン</t>
    </rPh>
    <rPh sb="47" eb="49">
      <t>トウタツ</t>
    </rPh>
    <rPh sb="62" eb="64">
      <t>ヒョウジ</t>
    </rPh>
    <phoneticPr fontId="0"/>
  </si>
  <si>
    <t>グループウェアや電子メールを使用することなく、各課からの問い合わせを受け付けるような機能が財務会計システム自体にあること。</t>
    <rPh sb="8" eb="10">
      <t>デンシ</t>
    </rPh>
    <rPh sb="14" eb="16">
      <t>シヨウ</t>
    </rPh>
    <rPh sb="23" eb="25">
      <t>カクカ</t>
    </rPh>
    <rPh sb="28" eb="29">
      <t>ト</t>
    </rPh>
    <rPh sb="30" eb="31">
      <t>ア</t>
    </rPh>
    <rPh sb="34" eb="35">
      <t>ウ</t>
    </rPh>
    <rPh sb="36" eb="37">
      <t>ツ</t>
    </rPh>
    <rPh sb="42" eb="44">
      <t>キノウ</t>
    </rPh>
    <rPh sb="53" eb="55">
      <t>ジタイ</t>
    </rPh>
    <phoneticPr fontId="0"/>
  </si>
  <si>
    <t>照会画面や帳票印刷など、日付の範囲指定が可能かつカレンダーが表示される場合は、検索開始と終了の日付をそれぞれカレンダー画面を表示させる操作をすることなく、同じカレンダー画面で指定ができること。</t>
    <rPh sb="0" eb="2">
      <t>ショウカイ</t>
    </rPh>
    <rPh sb="2" eb="4">
      <t>ガメン</t>
    </rPh>
    <rPh sb="5" eb="7">
      <t>チョウヒョウ</t>
    </rPh>
    <rPh sb="7" eb="9">
      <t>インサツ</t>
    </rPh>
    <rPh sb="12" eb="14">
      <t>ヒヅケ</t>
    </rPh>
    <rPh sb="15" eb="17">
      <t>ハンイ</t>
    </rPh>
    <rPh sb="17" eb="19">
      <t>シテイ</t>
    </rPh>
    <rPh sb="20" eb="22">
      <t>カノウ</t>
    </rPh>
    <rPh sb="30" eb="32">
      <t>ヒョウジ</t>
    </rPh>
    <rPh sb="35" eb="37">
      <t>バアイ</t>
    </rPh>
    <rPh sb="39" eb="41">
      <t>ケンサク</t>
    </rPh>
    <rPh sb="41" eb="43">
      <t>カイシ</t>
    </rPh>
    <rPh sb="44" eb="46">
      <t>シュウリョウ</t>
    </rPh>
    <rPh sb="47" eb="49">
      <t>ヒヅケ</t>
    </rPh>
    <rPh sb="59" eb="61">
      <t>ガメン</t>
    </rPh>
    <rPh sb="62" eb="64">
      <t>ヒョウジ</t>
    </rPh>
    <rPh sb="67" eb="69">
      <t>ソウサ</t>
    </rPh>
    <rPh sb="77" eb="78">
      <t>オナ</t>
    </rPh>
    <rPh sb="84" eb="86">
      <t>ガメン</t>
    </rPh>
    <rPh sb="87" eb="89">
      <t>シテイ</t>
    </rPh>
    <phoneticPr fontId="0"/>
  </si>
  <si>
    <t>伝票を対象とした検索画面においては、担当者が同じ場合は、同様な検索条件で運用されることが多いと思われるため、ログインユーザーごと、かつ範囲指定画面ごとに複数（数パターン程度）の検索条件の保存ができ、呼び出すことができるような機能があること。</t>
    <rPh sb="8" eb="10">
      <t>ケンサク</t>
    </rPh>
    <rPh sb="10" eb="12">
      <t>ガメン</t>
    </rPh>
    <rPh sb="18" eb="21">
      <t>タントウシャ</t>
    </rPh>
    <rPh sb="22" eb="23">
      <t>オナ</t>
    </rPh>
    <rPh sb="24" eb="26">
      <t>バアイ</t>
    </rPh>
    <rPh sb="31" eb="33">
      <t>ケンサク</t>
    </rPh>
    <rPh sb="33" eb="35">
      <t>ジョウケン</t>
    </rPh>
    <rPh sb="36" eb="38">
      <t>ウンヨウ</t>
    </rPh>
    <rPh sb="44" eb="45">
      <t>オオ</t>
    </rPh>
    <rPh sb="47" eb="48">
      <t>オモ</t>
    </rPh>
    <rPh sb="67" eb="69">
      <t>ハンイ</t>
    </rPh>
    <rPh sb="69" eb="71">
      <t>シテイ</t>
    </rPh>
    <rPh sb="71" eb="73">
      <t>ガメン</t>
    </rPh>
    <rPh sb="76" eb="78">
      <t>フクスウ</t>
    </rPh>
    <rPh sb="79" eb="80">
      <t>スウ</t>
    </rPh>
    <rPh sb="84" eb="86">
      <t>テイド</t>
    </rPh>
    <rPh sb="88" eb="90">
      <t>ケンサク</t>
    </rPh>
    <rPh sb="90" eb="92">
      <t>ジョウケン</t>
    </rPh>
    <rPh sb="93" eb="95">
      <t>ホゾン</t>
    </rPh>
    <rPh sb="99" eb="100">
      <t>ヨ</t>
    </rPh>
    <rPh sb="101" eb="102">
      <t>ダ</t>
    </rPh>
    <rPh sb="112" eb="114">
      <t>キノウ</t>
    </rPh>
    <phoneticPr fontId="0"/>
  </si>
  <si>
    <t>システムメンテナンスなどの管理者から各課への通知が、ログイン時のログイン画面とログイン後のメニュー画面の両方に表示されること。</t>
    <rPh sb="13" eb="16">
      <t>カンリシャ</t>
    </rPh>
    <rPh sb="18" eb="20">
      <t>カクカ</t>
    </rPh>
    <rPh sb="22" eb="24">
      <t>ツウチ</t>
    </rPh>
    <rPh sb="30" eb="31">
      <t>ジ</t>
    </rPh>
    <rPh sb="36" eb="38">
      <t>ガメン</t>
    </rPh>
    <rPh sb="43" eb="44">
      <t>ゴ</t>
    </rPh>
    <rPh sb="49" eb="51">
      <t>ガメン</t>
    </rPh>
    <rPh sb="52" eb="54">
      <t>リョウホウ</t>
    </rPh>
    <rPh sb="55" eb="57">
      <t>ヒョウジ</t>
    </rPh>
    <phoneticPr fontId="0"/>
  </si>
  <si>
    <t>科目検索の画面では、通常の検索に加え、よく使う科目を担当者ごとに登録ができ、登録操作そのものを各担当で行えること。</t>
    <rPh sb="0" eb="2">
      <t>カモク</t>
    </rPh>
    <rPh sb="2" eb="4">
      <t>ケンサク</t>
    </rPh>
    <rPh sb="5" eb="7">
      <t>ガメン</t>
    </rPh>
    <rPh sb="10" eb="12">
      <t>ツウジョウ</t>
    </rPh>
    <rPh sb="13" eb="15">
      <t>ケンサク</t>
    </rPh>
    <rPh sb="16" eb="17">
      <t>クワ</t>
    </rPh>
    <rPh sb="21" eb="22">
      <t>ツカ</t>
    </rPh>
    <rPh sb="23" eb="25">
      <t>カモク</t>
    </rPh>
    <rPh sb="26" eb="29">
      <t>タントウシャ</t>
    </rPh>
    <rPh sb="32" eb="34">
      <t>トウロク</t>
    </rPh>
    <rPh sb="38" eb="40">
      <t>トウロク</t>
    </rPh>
    <rPh sb="40" eb="42">
      <t>ソウサ</t>
    </rPh>
    <rPh sb="47" eb="48">
      <t>カク</t>
    </rPh>
    <rPh sb="48" eb="50">
      <t>タントウ</t>
    </rPh>
    <rPh sb="51" eb="52">
      <t>オコナ</t>
    </rPh>
    <phoneticPr fontId="0"/>
  </si>
  <si>
    <t>説明欄の作成方法（事業別や事業別・節別など）、複数の編集パターンを登録しておくことができ、特殊な設定やプログラムの入替をすることなく、複数パターンの説明欄を作成することができること。</t>
    <rPh sb="0" eb="2">
      <t>セツメイ</t>
    </rPh>
    <rPh sb="2" eb="3">
      <t>ラン</t>
    </rPh>
    <rPh sb="4" eb="6">
      <t>サクセイ</t>
    </rPh>
    <rPh sb="6" eb="8">
      <t>ホウホウ</t>
    </rPh>
    <rPh sb="9" eb="11">
      <t>ジギョウ</t>
    </rPh>
    <rPh sb="11" eb="12">
      <t>ベツ</t>
    </rPh>
    <rPh sb="13" eb="15">
      <t>ジギョウ</t>
    </rPh>
    <rPh sb="15" eb="16">
      <t>ベツ</t>
    </rPh>
    <rPh sb="17" eb="18">
      <t>セツ</t>
    </rPh>
    <rPh sb="18" eb="19">
      <t>ベツ</t>
    </rPh>
    <rPh sb="23" eb="25">
      <t>フクスウ</t>
    </rPh>
    <rPh sb="26" eb="28">
      <t>ヘンシュウ</t>
    </rPh>
    <rPh sb="33" eb="35">
      <t>トウロク</t>
    </rPh>
    <rPh sb="45" eb="47">
      <t>トクシュ</t>
    </rPh>
    <rPh sb="48" eb="50">
      <t>セッテイ</t>
    </rPh>
    <rPh sb="57" eb="59">
      <t>イレカエ</t>
    </rPh>
    <rPh sb="67" eb="69">
      <t>フクスウ</t>
    </rPh>
    <rPh sb="74" eb="76">
      <t>セツメイ</t>
    </rPh>
    <rPh sb="76" eb="77">
      <t>ラン</t>
    </rPh>
    <rPh sb="78" eb="80">
      <t>サクセイ</t>
    </rPh>
    <phoneticPr fontId="0"/>
  </si>
  <si>
    <t>要求入力は、原課での入力はもとより、主管課（財政課等）による集中入力による運用の双方に対応すること。</t>
    <rPh sb="18" eb="20">
      <t>シュカン</t>
    </rPh>
    <rPh sb="20" eb="21">
      <t>カ</t>
    </rPh>
    <rPh sb="30" eb="32">
      <t>シュウチュウ</t>
    </rPh>
    <rPh sb="32" eb="34">
      <t>ニュウリョク</t>
    </rPh>
    <rPh sb="37" eb="39">
      <t>ウンヨウ</t>
    </rPh>
    <phoneticPr fontId="0"/>
  </si>
  <si>
    <t>要求・査定処理時に、現年度執行状況・前々年度決算額を画面上で照会できること。</t>
    <rPh sb="0" eb="2">
      <t>ヨウキュウ</t>
    </rPh>
    <rPh sb="3" eb="5">
      <t>サテイ</t>
    </rPh>
    <rPh sb="5" eb="7">
      <t>ショリ</t>
    </rPh>
    <rPh sb="7" eb="8">
      <t>ジ</t>
    </rPh>
    <rPh sb="30" eb="32">
      <t>ショウカイ</t>
    </rPh>
    <phoneticPr fontId="0"/>
  </si>
  <si>
    <t>要求・査定書に、現年度執行状況・前々年度決算額が印字されること。</t>
    <rPh sb="0" eb="2">
      <t>ヨウキュウ</t>
    </rPh>
    <rPh sb="3" eb="5">
      <t>サテイ</t>
    </rPh>
    <rPh sb="5" eb="6">
      <t>ショ</t>
    </rPh>
    <rPh sb="24" eb="26">
      <t>インジ</t>
    </rPh>
    <phoneticPr fontId="0"/>
  </si>
  <si>
    <t>積算根拠内容については、計算式を含んでいても、計算させるかどうかの指定を根拠明細ごとに操作者が指定できること。</t>
    <rPh sb="0" eb="2">
      <t>セキサン</t>
    </rPh>
    <rPh sb="2" eb="4">
      <t>コンキョ</t>
    </rPh>
    <rPh sb="4" eb="6">
      <t>ナイヨウ</t>
    </rPh>
    <rPh sb="12" eb="14">
      <t>ケイサン</t>
    </rPh>
    <rPh sb="14" eb="15">
      <t>シキ</t>
    </rPh>
    <rPh sb="16" eb="17">
      <t>フク</t>
    </rPh>
    <rPh sb="23" eb="25">
      <t>ケイサン</t>
    </rPh>
    <rPh sb="33" eb="35">
      <t>シテイ</t>
    </rPh>
    <rPh sb="36" eb="38">
      <t>コンキョ</t>
    </rPh>
    <rPh sb="38" eb="40">
      <t>メイサイ</t>
    </rPh>
    <rPh sb="43" eb="46">
      <t>ソウサシャ</t>
    </rPh>
    <rPh sb="47" eb="49">
      <t>シテイ</t>
    </rPh>
    <phoneticPr fontId="0"/>
  </si>
  <si>
    <t>積算根拠入力時に、小計行を挿入する機能を持ち、別途電卓等で計算することなく自動的に小計が計算されること。</t>
    <rPh sb="0" eb="2">
      <t>セキサン</t>
    </rPh>
    <rPh sb="2" eb="4">
      <t>コンキョ</t>
    </rPh>
    <rPh sb="4" eb="6">
      <t>ニュウリョク</t>
    </rPh>
    <rPh sb="6" eb="7">
      <t>ジ</t>
    </rPh>
    <rPh sb="9" eb="11">
      <t>ショウケイ</t>
    </rPh>
    <rPh sb="11" eb="12">
      <t>ギョウ</t>
    </rPh>
    <rPh sb="13" eb="15">
      <t>ソウニュウ</t>
    </rPh>
    <rPh sb="17" eb="19">
      <t>キノウ</t>
    </rPh>
    <rPh sb="20" eb="21">
      <t>モ</t>
    </rPh>
    <rPh sb="23" eb="25">
      <t>ベット</t>
    </rPh>
    <rPh sb="25" eb="27">
      <t>デンタク</t>
    </rPh>
    <rPh sb="27" eb="28">
      <t>トウ</t>
    </rPh>
    <rPh sb="29" eb="31">
      <t>ケイサン</t>
    </rPh>
    <rPh sb="37" eb="39">
      <t>ジドウ</t>
    </rPh>
    <rPh sb="39" eb="40">
      <t>テキ</t>
    </rPh>
    <rPh sb="41" eb="43">
      <t>ショウケイ</t>
    </rPh>
    <rPh sb="44" eb="46">
      <t>ケイサン</t>
    </rPh>
    <phoneticPr fontId="0"/>
  </si>
  <si>
    <t>項番02-03-10の小計機能で、複数小計が１つの科目に存在する場合にも対応がされていて、２つめ以降の場合は直前の小計以下が集計対象となっていること。</t>
    <rPh sb="0" eb="1">
      <t>コウ</t>
    </rPh>
    <rPh sb="1" eb="2">
      <t>バン</t>
    </rPh>
    <rPh sb="11" eb="13">
      <t>ショウケイ</t>
    </rPh>
    <rPh sb="13" eb="15">
      <t>キノウ</t>
    </rPh>
    <rPh sb="48" eb="50">
      <t>イコウ</t>
    </rPh>
    <rPh sb="51" eb="53">
      <t>バアイ</t>
    </rPh>
    <rPh sb="54" eb="56">
      <t>チョクゼン</t>
    </rPh>
    <rPh sb="57" eb="59">
      <t>ショウケイ</t>
    </rPh>
    <rPh sb="59" eb="61">
      <t>イカ</t>
    </rPh>
    <rPh sb="62" eb="64">
      <t>シュウケイ</t>
    </rPh>
    <rPh sb="64" eb="66">
      <t>タイショウ</t>
    </rPh>
    <phoneticPr fontId="0"/>
  </si>
  <si>
    <t>各歳出伝票起票時の科目選択において、歳出科目からの選択の他に、節・細節からそれに紐づく歳出科目の選択ができること。</t>
    <rPh sb="0" eb="1">
      <t>カク</t>
    </rPh>
    <rPh sb="1" eb="3">
      <t>サイシュツ</t>
    </rPh>
    <rPh sb="3" eb="5">
      <t>デンピョウ</t>
    </rPh>
    <rPh sb="5" eb="6">
      <t>オ</t>
    </rPh>
    <rPh sb="6" eb="7">
      <t>ヒョウ</t>
    </rPh>
    <rPh sb="7" eb="8">
      <t>ジ</t>
    </rPh>
    <rPh sb="9" eb="11">
      <t>カモク</t>
    </rPh>
    <rPh sb="11" eb="13">
      <t>センタク</t>
    </rPh>
    <rPh sb="18" eb="20">
      <t>サイシュツ</t>
    </rPh>
    <rPh sb="20" eb="22">
      <t>カモク</t>
    </rPh>
    <rPh sb="25" eb="27">
      <t>センタク</t>
    </rPh>
    <rPh sb="28" eb="29">
      <t>ホカ</t>
    </rPh>
    <rPh sb="31" eb="32">
      <t>セツ</t>
    </rPh>
    <rPh sb="33" eb="34">
      <t>サイ</t>
    </rPh>
    <rPh sb="34" eb="35">
      <t>セツ</t>
    </rPh>
    <rPh sb="40" eb="41">
      <t>ヒモ</t>
    </rPh>
    <rPh sb="43" eb="45">
      <t>サイシュツ</t>
    </rPh>
    <rPh sb="45" eb="47">
      <t>カモク</t>
    </rPh>
    <rPh sb="48" eb="50">
      <t>センタク</t>
    </rPh>
    <phoneticPr fontId="0"/>
  </si>
  <si>
    <t>査定時に査定回数ごとに査定に関するメモを入力できること。過去に登録された査定メモの閲覧も可能なこと。</t>
    <rPh sb="0" eb="2">
      <t>サテイ</t>
    </rPh>
    <rPh sb="2" eb="3">
      <t>ジ</t>
    </rPh>
    <rPh sb="4" eb="6">
      <t>サテイ</t>
    </rPh>
    <rPh sb="6" eb="8">
      <t>カイスウ</t>
    </rPh>
    <rPh sb="11" eb="13">
      <t>サテイ</t>
    </rPh>
    <rPh sb="14" eb="15">
      <t>カン</t>
    </rPh>
    <rPh sb="20" eb="22">
      <t>ニュウリョク</t>
    </rPh>
    <phoneticPr fontId="0"/>
  </si>
  <si>
    <t>承認・解除処理等、各課が依頼をしたものに対し、主幹課の処理実施の有無が自動でメッセージ配信され、運用者が確認できること。</t>
    <rPh sb="3" eb="5">
      <t>カイジョ</t>
    </rPh>
    <rPh sb="5" eb="7">
      <t>ショリ</t>
    </rPh>
    <rPh sb="7" eb="8">
      <t>ナド</t>
    </rPh>
    <rPh sb="9" eb="11">
      <t>カクカ</t>
    </rPh>
    <rPh sb="12" eb="14">
      <t>イライ</t>
    </rPh>
    <rPh sb="20" eb="21">
      <t>タイ</t>
    </rPh>
    <rPh sb="23" eb="25">
      <t>シュカン</t>
    </rPh>
    <rPh sb="25" eb="26">
      <t>カ</t>
    </rPh>
    <rPh sb="27" eb="29">
      <t>ショリ</t>
    </rPh>
    <rPh sb="29" eb="31">
      <t>ジッシ</t>
    </rPh>
    <rPh sb="32" eb="34">
      <t>ウム</t>
    </rPh>
    <rPh sb="35" eb="37">
      <t>ジドウ</t>
    </rPh>
    <rPh sb="43" eb="45">
      <t>ハイシン</t>
    </rPh>
    <rPh sb="48" eb="50">
      <t>ウンヨウ</t>
    </rPh>
    <rPh sb="50" eb="51">
      <t>シャ</t>
    </rPh>
    <rPh sb="52" eb="54">
      <t>カクニン</t>
    </rPh>
    <phoneticPr fontId="0"/>
  </si>
  <si>
    <t>細節または細々節ごとに、積算根拠の丸め処理（歳入は切り捨て、歳出は切り上げ）が自動であり、そのデータが細節、節ごとの積上げとして反映されること。</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0"/>
  </si>
  <si>
    <t>給与支払報告書については、乙欄に＊印の印刷がされること。</t>
  </si>
  <si>
    <t xml:space="preserve">マイナンバーヘのアクセス権限制御を行うこと。権限保有者のみアクセス可能にすること。アクセス権限保有者以外はマイナンバーの照会ができないこと。
</t>
    <phoneticPr fontId="2"/>
  </si>
  <si>
    <t>マイナンバーヘのアクセスログを収集すること。アクセスログを照会する機能があること。</t>
    <phoneticPr fontId="2"/>
  </si>
  <si>
    <t>各課でもマイナンバー登録の有無を確認できる機能をもつこと。</t>
    <phoneticPr fontId="2"/>
  </si>
  <si>
    <t>源泉徴収票、支払調書の「個人番号又は法人番号」にマイナンバーが印字されること。ただし、本人交付用は非表示とする。</t>
    <phoneticPr fontId="2"/>
  </si>
  <si>
    <t>個々のマイナンバーを廃棄する機能があること。</t>
    <phoneticPr fontId="2"/>
  </si>
  <si>
    <t>使用されていない個人番号（相手方）を確認し、一括で廃棄する機能があること。</t>
    <phoneticPr fontId="2"/>
  </si>
  <si>
    <t xml:space="preserve">廃棄した日付を確認できること。
</t>
    <phoneticPr fontId="2"/>
  </si>
  <si>
    <t>源泉徴収票（給与支払報告書）及び支払調書が定められた様式と同様に印刷ができること。</t>
    <rPh sb="0" eb="2">
      <t>ゲンセン</t>
    </rPh>
    <rPh sb="2" eb="4">
      <t>チョウシュウ</t>
    </rPh>
    <rPh sb="4" eb="5">
      <t>ヒョウ</t>
    </rPh>
    <rPh sb="14" eb="15">
      <t>オヨ</t>
    </rPh>
    <phoneticPr fontId="0"/>
  </si>
  <si>
    <t>負担行為からの支出命令、負担行為兼支出命令、戻入命令、精算命令の伝票を作成する際に、源泉徴収額を控除し、伝票を作成し、支払ができること。伝票作成時に、税率を選択し、金額入力ができること。</t>
    <phoneticPr fontId="0"/>
  </si>
  <si>
    <t>伝票作成とは別に、支給額、源泉徴収額の遡及入力ができること。</t>
    <phoneticPr fontId="2"/>
  </si>
  <si>
    <t>マイナンバー管理</t>
    <phoneticPr fontId="2"/>
  </si>
  <si>
    <t>チェックリストにて登録内容の確認ができること。相手方情報登録画面でマイナンバー登録の有無を確認できること。</t>
    <rPh sb="23" eb="25">
      <t>アイテ</t>
    </rPh>
    <rPh sb="25" eb="26">
      <t>カタ</t>
    </rPh>
    <phoneticPr fontId="2"/>
  </si>
  <si>
    <t>支払業務時に、控除額の一覧表が出力可能であること。支払業務の確定後、自動で歳入歳出外科目に収入額として計上されること。</t>
    <rPh sb="47" eb="48">
      <t>ガク</t>
    </rPh>
    <rPh sb="51" eb="53">
      <t>ケイジョウ</t>
    </rPh>
    <phoneticPr fontId="2"/>
  </si>
  <si>
    <t>科目体系は
歳入：款(2桁)-項(2桁)-目(2桁)-節(2桁)-細節(4桁)-細々節(4桁)
歳出：款(2桁)-項(2桁）-目(2桁)-事業(8桁)-節(2桁)-細節(4桁)-細々節(4桁)
に対応可能なこと</t>
    <rPh sb="12" eb="13">
      <t>ケタ</t>
    </rPh>
    <rPh sb="18" eb="19">
      <t>ケタ</t>
    </rPh>
    <rPh sb="24" eb="25">
      <t>ケタ</t>
    </rPh>
    <rPh sb="30" eb="31">
      <t>ケタ</t>
    </rPh>
    <rPh sb="37" eb="38">
      <t>ケタ</t>
    </rPh>
    <rPh sb="45" eb="46">
      <t>ケタ</t>
    </rPh>
    <rPh sb="54" eb="55">
      <t>ケタ</t>
    </rPh>
    <rPh sb="60" eb="61">
      <t>ケタ</t>
    </rPh>
    <rPh sb="66" eb="67">
      <t>ケタ</t>
    </rPh>
    <rPh sb="73" eb="74">
      <t>ケタ</t>
    </rPh>
    <rPh sb="79" eb="80">
      <t>ケタ</t>
    </rPh>
    <rPh sb="86" eb="87">
      <t>ケタ</t>
    </rPh>
    <rPh sb="94" eb="95">
      <t>ケタ</t>
    </rPh>
    <rPh sb="98" eb="100">
      <t>タイオウ</t>
    </rPh>
    <rPh sb="100" eb="102">
      <t>カノウ</t>
    </rPh>
    <phoneticPr fontId="0"/>
  </si>
  <si>
    <t>公会計</t>
    <rPh sb="0" eb="3">
      <t>コウカイケイ</t>
    </rPh>
    <phoneticPr fontId="0"/>
  </si>
  <si>
    <t>「給与費明細書」の作成が可能なこと。作成した「給与費明細」のメンテナンスが可能なこと。</t>
    <rPh sb="1" eb="3">
      <t>キュウヨ</t>
    </rPh>
    <rPh sb="3" eb="4">
      <t>ヒ</t>
    </rPh>
    <rPh sb="4" eb="6">
      <t>メイサイ</t>
    </rPh>
    <rPh sb="6" eb="7">
      <t>ショ</t>
    </rPh>
    <rPh sb="9" eb="11">
      <t>サクセイ</t>
    </rPh>
    <rPh sb="12" eb="14">
      <t>カノウ</t>
    </rPh>
    <rPh sb="18" eb="20">
      <t>サクセイ</t>
    </rPh>
    <rPh sb="23" eb="25">
      <t>キュウヨ</t>
    </rPh>
    <rPh sb="25" eb="26">
      <t>ヒ</t>
    </rPh>
    <rPh sb="26" eb="28">
      <t>メイサイ</t>
    </rPh>
    <rPh sb="37" eb="39">
      <t>カノウ</t>
    </rPh>
    <phoneticPr fontId="0"/>
  </si>
  <si>
    <t>外部（給与システム等）から予算要求データを取り込み、要求データ・査定データの一括作成が可能なこと。</t>
    <rPh sb="0" eb="2">
      <t>ガイブ</t>
    </rPh>
    <rPh sb="3" eb="5">
      <t>キュウヨ</t>
    </rPh>
    <rPh sb="9" eb="10">
      <t>トウ</t>
    </rPh>
    <rPh sb="13" eb="15">
      <t>ヨサン</t>
    </rPh>
    <rPh sb="15" eb="17">
      <t>ヨウキュウ</t>
    </rPh>
    <rPh sb="21" eb="22">
      <t>ト</t>
    </rPh>
    <rPh sb="23" eb="24">
      <t>コ</t>
    </rPh>
    <rPh sb="26" eb="28">
      <t>ヨウキュウ</t>
    </rPh>
    <rPh sb="32" eb="34">
      <t>サテイ</t>
    </rPh>
    <rPh sb="38" eb="40">
      <t>イッカツ</t>
    </rPh>
    <rPh sb="40" eb="42">
      <t>サクセイ</t>
    </rPh>
    <rPh sb="43" eb="45">
      <t>カノウ</t>
    </rPh>
    <phoneticPr fontId="0"/>
  </si>
  <si>
    <t>同一会計の複数の補正予算編成作業を同時に行えること。また、当初予算編成作業も同時に行えること。</t>
    <rPh sb="0" eb="2">
      <t>ドウイツ</t>
    </rPh>
    <rPh sb="2" eb="4">
      <t>カイケイ</t>
    </rPh>
    <rPh sb="5" eb="7">
      <t>フクスウ</t>
    </rPh>
    <rPh sb="12" eb="14">
      <t>ヘンセイ</t>
    </rPh>
    <rPh sb="14" eb="16">
      <t>サギョウ</t>
    </rPh>
    <rPh sb="17" eb="19">
      <t>ドウジ</t>
    </rPh>
    <rPh sb="20" eb="21">
      <t>オコナ</t>
    </rPh>
    <rPh sb="29" eb="31">
      <t>トウショ</t>
    </rPh>
    <rPh sb="31" eb="33">
      <t>ヨサン</t>
    </rPh>
    <rPh sb="33" eb="35">
      <t>ヘンセイ</t>
    </rPh>
    <rPh sb="35" eb="37">
      <t>サギョウ</t>
    </rPh>
    <rPh sb="38" eb="40">
      <t>ドウジ</t>
    </rPh>
    <rPh sb="41" eb="42">
      <t>オコナ</t>
    </rPh>
    <phoneticPr fontId="0"/>
  </si>
  <si>
    <t>使用頻度の高い科目、相手方を「お気に入り」として登録し、検索することなく使用可能なこと。</t>
    <rPh sb="0" eb="2">
      <t>シヨウ</t>
    </rPh>
    <rPh sb="2" eb="4">
      <t>ヒンド</t>
    </rPh>
    <rPh sb="5" eb="6">
      <t>タカ</t>
    </rPh>
    <rPh sb="7" eb="9">
      <t>カモク</t>
    </rPh>
    <rPh sb="10" eb="12">
      <t>アイテ</t>
    </rPh>
    <rPh sb="12" eb="13">
      <t>カタ</t>
    </rPh>
    <rPh sb="16" eb="17">
      <t>キ</t>
    </rPh>
    <rPh sb="18" eb="19">
      <t>イ</t>
    </rPh>
    <rPh sb="24" eb="26">
      <t>トウロク</t>
    </rPh>
    <rPh sb="28" eb="30">
      <t>ケンサク</t>
    </rPh>
    <rPh sb="36" eb="38">
      <t>シヨウ</t>
    </rPh>
    <rPh sb="38" eb="40">
      <t>カノウ</t>
    </rPh>
    <phoneticPr fontId="0"/>
  </si>
  <si>
    <t>Microsoft Excel又はMicrosoft Wordで宛名ラベルが作成できる情報をデータ出力可能なこと。</t>
    <rPh sb="38" eb="40">
      <t>サクセイ</t>
    </rPh>
    <rPh sb="43" eb="45">
      <t>ジョウホウ</t>
    </rPh>
    <rPh sb="49" eb="51">
      <t>シュツリョク</t>
    </rPh>
    <rPh sb="51" eb="53">
      <t>カノウ</t>
    </rPh>
    <phoneticPr fontId="2"/>
  </si>
  <si>
    <t>源泉徴収票、支払調書のデータに「個人番号・法人番号」を出力すること。</t>
    <rPh sb="27" eb="29">
      <t>シュツリョク</t>
    </rPh>
    <phoneticPr fontId="2"/>
  </si>
  <si>
    <t>大量の複数債権者の登録においては、Excelなどでユーザーが別途作成したテキストデータを取り込む機能を有していること。支払額・控除額の取り込みも可能なこと。</t>
    <rPh sb="0" eb="2">
      <t>タイリョウ</t>
    </rPh>
    <rPh sb="3" eb="5">
      <t>フクスウ</t>
    </rPh>
    <rPh sb="5" eb="8">
      <t>サイケンシャ</t>
    </rPh>
    <rPh sb="9" eb="11">
      <t>トウロク</t>
    </rPh>
    <rPh sb="30" eb="32">
      <t>ベット</t>
    </rPh>
    <rPh sb="32" eb="34">
      <t>サクセイ</t>
    </rPh>
    <rPh sb="44" eb="45">
      <t>ト</t>
    </rPh>
    <rPh sb="46" eb="47">
      <t>コ</t>
    </rPh>
    <rPh sb="48" eb="50">
      <t>キノウ</t>
    </rPh>
    <rPh sb="51" eb="52">
      <t>ユウ</t>
    </rPh>
    <rPh sb="59" eb="61">
      <t>シハライ</t>
    </rPh>
    <rPh sb="61" eb="62">
      <t>ガク</t>
    </rPh>
    <rPh sb="63" eb="65">
      <t>コウジョ</t>
    </rPh>
    <rPh sb="65" eb="66">
      <t>ガク</t>
    </rPh>
    <rPh sb="67" eb="68">
      <t>ト</t>
    </rPh>
    <rPh sb="69" eb="70">
      <t>コ</t>
    </rPh>
    <rPh sb="72" eb="74">
      <t>カノウ</t>
    </rPh>
    <phoneticPr fontId="0"/>
  </si>
  <si>
    <t>相手方検索は、名称、カナ、生年月日、電話番号、郵便番号、口座名義人等の口座情報、等の条件で抽出できること。名称、カナ、口座名義人での検索については、中間一致検索ができること。</t>
    <rPh sb="13" eb="15">
      <t>セイネン</t>
    </rPh>
    <rPh sb="15" eb="17">
      <t>ガッピ</t>
    </rPh>
    <rPh sb="23" eb="25">
      <t>ユウビン</t>
    </rPh>
    <rPh sb="25" eb="27">
      <t>バンゴウ</t>
    </rPh>
    <rPh sb="30" eb="32">
      <t>メイギ</t>
    </rPh>
    <rPh sb="32" eb="33">
      <t>ニン</t>
    </rPh>
    <rPh sb="33" eb="34">
      <t>トウ</t>
    </rPh>
    <rPh sb="35" eb="37">
      <t>コウザ</t>
    </rPh>
    <rPh sb="40" eb="41">
      <t>トウ</t>
    </rPh>
    <rPh sb="59" eb="61">
      <t>コウザ</t>
    </rPh>
    <rPh sb="61" eb="63">
      <t>メイギ</t>
    </rPh>
    <rPh sb="63" eb="64">
      <t>ニン</t>
    </rPh>
    <phoneticPr fontId="0"/>
  </si>
  <si>
    <t>各課から相手方登録が申請された場合に、出納部門の担当者へ申請された旨、メッセージ送信が可能なこと。またメッセージから本登録画面への展開が可能なこと。</t>
    <rPh sb="0" eb="2">
      <t>カクカ</t>
    </rPh>
    <rPh sb="4" eb="6">
      <t>アイテ</t>
    </rPh>
    <rPh sb="6" eb="7">
      <t>カタ</t>
    </rPh>
    <rPh sb="7" eb="9">
      <t>トウロク</t>
    </rPh>
    <rPh sb="10" eb="12">
      <t>シンセイ</t>
    </rPh>
    <rPh sb="15" eb="17">
      <t>バアイ</t>
    </rPh>
    <rPh sb="19" eb="21">
      <t>スイトウ</t>
    </rPh>
    <rPh sb="21" eb="23">
      <t>ブモン</t>
    </rPh>
    <rPh sb="24" eb="27">
      <t>タントウシャ</t>
    </rPh>
    <rPh sb="28" eb="30">
      <t>シンセイ</t>
    </rPh>
    <rPh sb="33" eb="34">
      <t>ムネ</t>
    </rPh>
    <rPh sb="40" eb="42">
      <t>ソウシン</t>
    </rPh>
    <rPh sb="43" eb="45">
      <t>カノウ</t>
    </rPh>
    <rPh sb="58" eb="59">
      <t>ホン</t>
    </rPh>
    <rPh sb="59" eb="61">
      <t>トウロク</t>
    </rPh>
    <rPh sb="61" eb="63">
      <t>ガメン</t>
    </rPh>
    <rPh sb="65" eb="67">
      <t>テンカイ</t>
    </rPh>
    <rPh sb="68" eb="70">
      <t>カノウ</t>
    </rPh>
    <phoneticPr fontId="0"/>
  </si>
  <si>
    <t>予算編成のデータを使用し、決算統計と同様の処理が行える機能があること。</t>
    <rPh sb="0" eb="2">
      <t>ヨサン</t>
    </rPh>
    <rPh sb="2" eb="4">
      <t>ヘンセイ</t>
    </rPh>
    <rPh sb="9" eb="11">
      <t>シヨウ</t>
    </rPh>
    <rPh sb="13" eb="15">
      <t>ケッサン</t>
    </rPh>
    <rPh sb="15" eb="17">
      <t>トウケイ</t>
    </rPh>
    <rPh sb="18" eb="20">
      <t>ドウヨウ</t>
    </rPh>
    <rPh sb="21" eb="23">
      <t>ショリ</t>
    </rPh>
    <rPh sb="24" eb="25">
      <t>オコナ</t>
    </rPh>
    <rPh sb="27" eb="29">
      <t>キノウ</t>
    </rPh>
    <phoneticPr fontId="0"/>
  </si>
  <si>
    <t>登録済の相手方情報に対して、一括でマイナンバーを登録することができること。</t>
    <rPh sb="0" eb="2">
      <t>トウロク</t>
    </rPh>
    <rPh sb="2" eb="3">
      <t>スミ</t>
    </rPh>
    <rPh sb="4" eb="6">
      <t>アイテ</t>
    </rPh>
    <rPh sb="6" eb="7">
      <t>カタ</t>
    </rPh>
    <rPh sb="7" eb="9">
      <t>ジョウホウ</t>
    </rPh>
    <rPh sb="10" eb="11">
      <t>タイ</t>
    </rPh>
    <rPh sb="14" eb="16">
      <t>イッカツ</t>
    </rPh>
    <rPh sb="24" eb="26">
      <t>トウロク</t>
    </rPh>
    <phoneticPr fontId="2"/>
  </si>
  <si>
    <t>マイナンバーの登録時には、チェックデジットを使用したチェックが可能なこと。</t>
    <rPh sb="7" eb="9">
      <t>トウロク</t>
    </rPh>
    <rPh sb="9" eb="10">
      <t>ジ</t>
    </rPh>
    <rPh sb="22" eb="24">
      <t>シヨウ</t>
    </rPh>
    <rPh sb="31" eb="33">
      <t>カノウ</t>
    </rPh>
    <phoneticPr fontId="2"/>
  </si>
  <si>
    <t>消費税の入力が可能なこと。また複数の消費税率から税率を選択肢、消費税額の算出が可能なこと。消費税率はマスタ管理されており、追加・変更可能なこと。</t>
    <rPh sb="15" eb="17">
      <t>フクスウ</t>
    </rPh>
    <rPh sb="18" eb="20">
      <t>ショウヒ</t>
    </rPh>
    <rPh sb="20" eb="21">
      <t>ゼイ</t>
    </rPh>
    <rPh sb="21" eb="22">
      <t>リツ</t>
    </rPh>
    <rPh sb="24" eb="26">
      <t>ゼイリツ</t>
    </rPh>
    <rPh sb="27" eb="30">
      <t>センタクシ</t>
    </rPh>
    <rPh sb="31" eb="34">
      <t>ショウヒゼイ</t>
    </rPh>
    <rPh sb="34" eb="35">
      <t>ガク</t>
    </rPh>
    <rPh sb="36" eb="38">
      <t>サンシュツ</t>
    </rPh>
    <rPh sb="39" eb="41">
      <t>カノウ</t>
    </rPh>
    <rPh sb="45" eb="48">
      <t>ショウヒゼイ</t>
    </rPh>
    <rPh sb="48" eb="49">
      <t>リツ</t>
    </rPh>
    <rPh sb="53" eb="55">
      <t>カンリ</t>
    </rPh>
    <rPh sb="61" eb="63">
      <t>ツイカ</t>
    </rPh>
    <rPh sb="64" eb="66">
      <t>ヘンコウ</t>
    </rPh>
    <rPh sb="66" eb="68">
      <t>カノウ</t>
    </rPh>
    <phoneticPr fontId="0"/>
  </si>
  <si>
    <t>執行伝票起票時に支払先（相手方）にマイナンバーの登録有無を確認可能なこと。</t>
    <rPh sb="0" eb="2">
      <t>シッコウ</t>
    </rPh>
    <rPh sb="2" eb="4">
      <t>デンピョウ</t>
    </rPh>
    <rPh sb="4" eb="6">
      <t>キヒョウ</t>
    </rPh>
    <rPh sb="6" eb="7">
      <t>ジ</t>
    </rPh>
    <rPh sb="8" eb="10">
      <t>シハライ</t>
    </rPh>
    <rPh sb="10" eb="11">
      <t>サキ</t>
    </rPh>
    <rPh sb="12" eb="14">
      <t>アイテ</t>
    </rPh>
    <rPh sb="14" eb="15">
      <t>カタ</t>
    </rPh>
    <rPh sb="24" eb="26">
      <t>トウロク</t>
    </rPh>
    <rPh sb="26" eb="28">
      <t>ウム</t>
    </rPh>
    <rPh sb="29" eb="31">
      <t>カクニン</t>
    </rPh>
    <rPh sb="31" eb="33">
      <t>カノウ</t>
    </rPh>
    <phoneticPr fontId="2"/>
  </si>
  <si>
    <t>アクセス権限保有者のみがマイナンバーを登録できること。</t>
    <phoneticPr fontId="2"/>
  </si>
  <si>
    <t>相手方情報に個人番号（マイナンバー）・法人番号を登録することが可能なこと。</t>
    <rPh sb="24" eb="26">
      <t>トウロク</t>
    </rPh>
    <rPh sb="31" eb="33">
      <t>カノウ</t>
    </rPh>
    <phoneticPr fontId="2"/>
  </si>
  <si>
    <t>複数債権者をグループ化して登録して呼び出して利用するなど、使用頻度の高い債権者を毎回検索する手間の軽減がはかれるようになっていること。グループ化にあたって、表示順の指定ができること。</t>
    <rPh sb="0" eb="2">
      <t>フクスウ</t>
    </rPh>
    <rPh sb="2" eb="5">
      <t>サイケンシャ</t>
    </rPh>
    <rPh sb="10" eb="11">
      <t>カ</t>
    </rPh>
    <rPh sb="13" eb="15">
      <t>トウロク</t>
    </rPh>
    <rPh sb="17" eb="18">
      <t>ヨ</t>
    </rPh>
    <rPh sb="19" eb="20">
      <t>ダ</t>
    </rPh>
    <rPh sb="22" eb="24">
      <t>リヨウ</t>
    </rPh>
    <rPh sb="29" eb="31">
      <t>シヨウ</t>
    </rPh>
    <rPh sb="31" eb="33">
      <t>ヒンド</t>
    </rPh>
    <rPh sb="34" eb="35">
      <t>タカ</t>
    </rPh>
    <rPh sb="36" eb="39">
      <t>サイケンシャ</t>
    </rPh>
    <rPh sb="40" eb="42">
      <t>マイカイ</t>
    </rPh>
    <rPh sb="42" eb="44">
      <t>ケンサク</t>
    </rPh>
    <rPh sb="46" eb="48">
      <t>テマ</t>
    </rPh>
    <rPh sb="49" eb="51">
      <t>ケイゲン</t>
    </rPh>
    <rPh sb="71" eb="72">
      <t>カ</t>
    </rPh>
    <rPh sb="78" eb="80">
      <t>ヒョウジ</t>
    </rPh>
    <rPh sb="80" eb="81">
      <t>ジュン</t>
    </rPh>
    <rPh sb="82" eb="84">
      <t>シテイ</t>
    </rPh>
    <phoneticPr fontId="0"/>
  </si>
  <si>
    <t>提案財務会計パッケージは、電子自治体構築に対応する設計になっており、電子決裁や他オプションシステムを保有していること。</t>
    <phoneticPr fontId="0"/>
  </si>
  <si>
    <t>当初予算編成と補正予算編成の時期が重なっても問題なく要求･査定処理が行えること。</t>
    <rPh sb="26" eb="28">
      <t>ヨウキュウ</t>
    </rPh>
    <phoneticPr fontId="0"/>
  </si>
  <si>
    <t>入力中の編成より前に専決等の別の編成が割り込んだ場合、それまでの内容を破棄せずに並行した入力ができること。</t>
    <phoneticPr fontId="0"/>
  </si>
  <si>
    <t>科目を設定する時に既存の科目を一覧で見られること。</t>
    <phoneticPr fontId="0"/>
  </si>
  <si>
    <t>年度途中における科目の新設、改廃が可能なこと。</t>
    <rPh sb="14" eb="16">
      <t>カイハイ</t>
    </rPh>
    <phoneticPr fontId="0"/>
  </si>
  <si>
    <t>科目の新設、改廃、移動を行っても、前年度データとの連携が保たれ、前年度比較が可能であること。</t>
    <rPh sb="6" eb="8">
      <t>カイハイ</t>
    </rPh>
    <phoneticPr fontId="0"/>
  </si>
  <si>
    <t>科目の情報（コード、名称、目的、性質、臨時・経常、補助・単独等）の一覧出力が可能なこと。</t>
    <rPh sb="10" eb="12">
      <t>メイショウ</t>
    </rPh>
    <phoneticPr fontId="0"/>
  </si>
  <si>
    <t>会計･科目の追加・変更、所管課の追加・変更等などの設定が行えること。</t>
    <rPh sb="3" eb="5">
      <t>カモク</t>
    </rPh>
    <rPh sb="9" eb="11">
      <t>ヘンコウ</t>
    </rPh>
    <phoneticPr fontId="0"/>
  </si>
  <si>
    <t>科目選択方法として、財源・事業一覧から選択する方式と款－項－目・・と選択する双方が切り替えられること。また、画面表示はツリー表示等で分かり易くなっていること。</t>
    <rPh sb="10" eb="12">
      <t>ザイゲン</t>
    </rPh>
    <phoneticPr fontId="0"/>
  </si>
  <si>
    <t>当初予算編成開始時には、前年度データ（部署、会計、科目、節細節）を複写する機能を有していること。</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0"/>
  </si>
  <si>
    <t>各要求・査定段階毎、部署毎に入力可・不可の制御ができること。また、同様に内示額の照会可・不可の制御ができること。</t>
    <phoneticPr fontId="0"/>
  </si>
  <si>
    <t>主管課及び財政課にて見積入力及び見積書印刷が可能なこと。</t>
    <phoneticPr fontId="0"/>
  </si>
  <si>
    <t>予算見積入力時に、前年度や前回までの内容を照会可能であり、複写し、積算内訳の変更、追記入力により、上書き修正も可能なこと。</t>
    <rPh sb="21" eb="23">
      <t>ショウカイ</t>
    </rPh>
    <rPh sb="23" eb="25">
      <t>カノウ</t>
    </rPh>
    <rPh sb="29" eb="31">
      <t>フクシャ</t>
    </rPh>
    <phoneticPr fontId="0"/>
  </si>
  <si>
    <t>積算根拠はワープロイメージで入力することができ、積算式は自動計算（単位×数量）が可能なこと。</t>
    <phoneticPr fontId="0"/>
  </si>
  <si>
    <t>歳出では、数量×単価×消費税が一般的だが、一式〇〇××円等、柔軟な入力が可能なこと。</t>
    <phoneticPr fontId="0"/>
  </si>
  <si>
    <t>積算根拠の自動計算は、数値・文字・演算子が混在していても可能とし、全角・半角のどちらでも計算可能なこと。</t>
    <phoneticPr fontId="0"/>
  </si>
  <si>
    <t>積算根拠の四則演算及びカッコの計算が問題なく入力できること。</t>
    <rPh sb="0" eb="2">
      <t>セキサン</t>
    </rPh>
    <rPh sb="2" eb="4">
      <t>コンキョ</t>
    </rPh>
    <phoneticPr fontId="0"/>
  </si>
  <si>
    <t>共通して使用する物品等の単価・計算式・定型文言はあらかじめ登録して積算式等に使用できること。</t>
    <phoneticPr fontId="0"/>
  </si>
  <si>
    <t>積算根拠の一部として増減理由の入力が可能であること。また、要求書・見積書への印刷が可能であること。</t>
    <phoneticPr fontId="0"/>
  </si>
  <si>
    <t>要求書類の一括印刷、ページ指定印刷が可能なこと。</t>
    <phoneticPr fontId="0"/>
  </si>
  <si>
    <t>財源概要・事業概要（目的･必要性、事業内容、増減理由、全体計画等）が入力･表示でき、見積書への印刷が可能なこと。</t>
    <rPh sb="0" eb="2">
      <t>ザイゲン</t>
    </rPh>
    <rPh sb="2" eb="4">
      <t>ガイヨウ</t>
    </rPh>
    <rPh sb="42" eb="44">
      <t>ミツモリ</t>
    </rPh>
    <rPh sb="44" eb="45">
      <t>ショ</t>
    </rPh>
    <rPh sb="47" eb="49">
      <t>インサツ</t>
    </rPh>
    <rPh sb="50" eb="52">
      <t>カノウ</t>
    </rPh>
    <phoneticPr fontId="0"/>
  </si>
  <si>
    <t>要求の締切が設定でき､締切後でも所属単位で一時解除が可能なこと。</t>
    <phoneticPr fontId="0"/>
  </si>
  <si>
    <t>要求書・査定書に、当初では、前年度予算額、本年度要求額、本年度査定額及び前年度比較増減が、補正予算では、補正前予算額、補正要求額、査定額及び補正前補正後比較増減が印刷できること。</t>
    <rPh sb="0" eb="3">
      <t>ヨウキュウショ</t>
    </rPh>
    <rPh sb="4" eb="6">
      <t>サテイ</t>
    </rPh>
    <rPh sb="6" eb="7">
      <t>ショ</t>
    </rPh>
    <rPh sb="9" eb="11">
      <t>トウショ</t>
    </rPh>
    <rPh sb="81" eb="83">
      <t>インサツ</t>
    </rPh>
    <phoneticPr fontId="0"/>
  </si>
  <si>
    <t>歳入は科目別見積書、歳出は事業別見積書の作成が可能なこと。</t>
    <rPh sb="0" eb="2">
      <t>サイニュウ</t>
    </rPh>
    <rPh sb="10" eb="12">
      <t>サイシュツ</t>
    </rPh>
    <rPh sb="13" eb="15">
      <t>ジギョウ</t>
    </rPh>
    <rPh sb="15" eb="16">
      <t>ベツ</t>
    </rPh>
    <rPh sb="16" eb="18">
      <t>ミツモリ</t>
    </rPh>
    <rPh sb="18" eb="19">
      <t>ショ</t>
    </rPh>
    <rPh sb="20" eb="22">
      <t>サクセイ</t>
    </rPh>
    <rPh sb="23" eb="25">
      <t>カノウ</t>
    </rPh>
    <phoneticPr fontId="0"/>
  </si>
  <si>
    <t>積算根拠の入力・積上げにより見積額の作成方法と、直接、見積額（千円単位）での入力のどちらも行えること。</t>
    <rPh sb="0" eb="2">
      <t>セキサン</t>
    </rPh>
    <rPh sb="2" eb="4">
      <t>コンキョ</t>
    </rPh>
    <rPh sb="5" eb="7">
      <t>ニュウリョク</t>
    </rPh>
    <rPh sb="8" eb="10">
      <t>ツミア</t>
    </rPh>
    <rPh sb="14" eb="16">
      <t>ミツモリ</t>
    </rPh>
    <rPh sb="16" eb="17">
      <t>ガク</t>
    </rPh>
    <rPh sb="18" eb="20">
      <t>サクセイ</t>
    </rPh>
    <rPh sb="20" eb="22">
      <t>ホウホウ</t>
    </rPh>
    <rPh sb="24" eb="26">
      <t>チョクセツ</t>
    </rPh>
    <rPh sb="27" eb="29">
      <t>ミツモリ</t>
    </rPh>
    <rPh sb="29" eb="30">
      <t>ガク</t>
    </rPh>
    <rPh sb="31" eb="33">
      <t>センエン</t>
    </rPh>
    <rPh sb="33" eb="35">
      <t>タンイ</t>
    </rPh>
    <rPh sb="38" eb="40">
      <t>ニュウリョク</t>
    </rPh>
    <rPh sb="45" eb="46">
      <t>オコナ</t>
    </rPh>
    <phoneticPr fontId="0"/>
  </si>
  <si>
    <t>歳入予算見積入力と同時に、財源充当先入力が行え、充当先事業の件数には制限がないこと。また見積書への印刷が可能であること。</t>
    <phoneticPr fontId="0"/>
  </si>
  <si>
    <t>歳出見積額入力の前(歳出予算額がゼロの場合)に、財源充当額の入力が可能なこと。</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0"/>
  </si>
  <si>
    <t>歳出から歳入予算の充当状況を確認でき、充当額の入力も可能なこと。</t>
    <rPh sb="19" eb="21">
      <t>ジュウトウ</t>
    </rPh>
    <rPh sb="21" eb="22">
      <t>ガク</t>
    </rPh>
    <rPh sb="23" eb="25">
      <t>ニュウリョク</t>
    </rPh>
    <rPh sb="26" eb="28">
      <t>カノウ</t>
    </rPh>
    <phoneticPr fontId="0"/>
  </si>
  <si>
    <t>当初、補正とも査定が５段階以上可能なこと。</t>
    <phoneticPr fontId="0"/>
  </si>
  <si>
    <t>査定履歴は予算要求を含め、すべての情報を保持すること。</t>
    <phoneticPr fontId="0"/>
  </si>
  <si>
    <t>歳出事業に対して事業査定額が入力でき、各課にて事業査定額に対して、節以下の金額を調整できること。</t>
    <phoneticPr fontId="0"/>
  </si>
  <si>
    <t>財政担当者の入力作業負担を軽減するため、査定画面での科目指定は、毎回科目選択の画面に展開することなく、『次の科目ボタン』や『前の科目ボタン』などをクリックするだけで前後の科目が表示されること。</t>
    <rPh sb="0" eb="2">
      <t>ザイセイ</t>
    </rPh>
    <rPh sb="2" eb="5">
      <t>タントウシャ</t>
    </rPh>
    <rPh sb="6" eb="8">
      <t>ニュウリョク</t>
    </rPh>
    <rPh sb="8" eb="10">
      <t>サギョウ</t>
    </rPh>
    <rPh sb="10" eb="12">
      <t>フタン</t>
    </rPh>
    <rPh sb="13" eb="15">
      <t>ケイゲン</t>
    </rPh>
    <rPh sb="20" eb="22">
      <t>サテイ</t>
    </rPh>
    <rPh sb="22" eb="24">
      <t>ガメン</t>
    </rPh>
    <rPh sb="26" eb="28">
      <t>カモク</t>
    </rPh>
    <rPh sb="28" eb="30">
      <t>シテイ</t>
    </rPh>
    <rPh sb="32" eb="34">
      <t>マイカイ</t>
    </rPh>
    <rPh sb="34" eb="36">
      <t>カモク</t>
    </rPh>
    <rPh sb="36" eb="38">
      <t>センタク</t>
    </rPh>
    <rPh sb="39" eb="41">
      <t>ガメン</t>
    </rPh>
    <rPh sb="42" eb="44">
      <t>テンカイ</t>
    </rPh>
    <rPh sb="52" eb="53">
      <t>ツギ</t>
    </rPh>
    <rPh sb="54" eb="56">
      <t>カモク</t>
    </rPh>
    <rPh sb="62" eb="63">
      <t>マエ</t>
    </rPh>
    <rPh sb="64" eb="66">
      <t>カモク</t>
    </rPh>
    <rPh sb="82" eb="84">
      <t>ゼンゴ</t>
    </rPh>
    <rPh sb="85" eb="87">
      <t>カモク</t>
    </rPh>
    <rPh sb="88" eb="90">
      <t>ヒョウジ</t>
    </rPh>
    <phoneticPr fontId="0"/>
  </si>
  <si>
    <t>項番02-05-04の前後表示ボタン機能による表示順は、『科目順』と『所属別の科目順』の２種類を切り替えて動作させることができること。</t>
    <rPh sb="0" eb="1">
      <t>コウ</t>
    </rPh>
    <rPh sb="1" eb="2">
      <t>バン</t>
    </rPh>
    <rPh sb="11" eb="13">
      <t>ゼンゴ</t>
    </rPh>
    <rPh sb="13" eb="15">
      <t>ヒョウジ</t>
    </rPh>
    <rPh sb="18" eb="20">
      <t>キノウ</t>
    </rPh>
    <rPh sb="23" eb="25">
      <t>ヒョウジ</t>
    </rPh>
    <rPh sb="25" eb="26">
      <t>ジュン</t>
    </rPh>
    <rPh sb="29" eb="31">
      <t>カモク</t>
    </rPh>
    <rPh sb="31" eb="32">
      <t>ジュン</t>
    </rPh>
    <rPh sb="35" eb="37">
      <t>ショゾク</t>
    </rPh>
    <rPh sb="37" eb="38">
      <t>ベツ</t>
    </rPh>
    <rPh sb="39" eb="41">
      <t>カモク</t>
    </rPh>
    <rPh sb="41" eb="42">
      <t>ジュン</t>
    </rPh>
    <rPh sb="45" eb="47">
      <t>シュルイ</t>
    </rPh>
    <rPh sb="48" eb="49">
      <t>キ</t>
    </rPh>
    <rPh sb="50" eb="51">
      <t>カ</t>
    </rPh>
    <rPh sb="53" eb="55">
      <t>ドウサ</t>
    </rPh>
    <phoneticPr fontId="0"/>
  </si>
  <si>
    <t>査定による予算見積額の変更は財政課以外では行えないこと。</t>
    <phoneticPr fontId="0"/>
  </si>
  <si>
    <t>査定入力時に各課で数値を動かせないよう制限できること。</t>
    <phoneticPr fontId="0"/>
  </si>
  <si>
    <t>査定では、積算根拠を修正するほか、査定金額を直接修正できること。</t>
    <rPh sb="17" eb="19">
      <t>サテイ</t>
    </rPh>
    <phoneticPr fontId="0"/>
  </si>
  <si>
    <t>歳入査定･歳出査定の入力時に、財源充当の入力が可能であること。</t>
    <phoneticPr fontId="0"/>
  </si>
  <si>
    <t>査定額を0とした積算根拠も査定書に出力できること。</t>
    <rPh sb="13" eb="15">
      <t>サテイ</t>
    </rPh>
    <phoneticPr fontId="0"/>
  </si>
  <si>
    <t>査定後の査定書に査定前の積算内訳が出力できること。</t>
    <rPh sb="4" eb="6">
      <t>サテイ</t>
    </rPh>
    <phoneticPr fontId="0"/>
  </si>
  <si>
    <t>査定明細は､要求内容を見え消し修正する管理に対応すること。</t>
    <phoneticPr fontId="0"/>
  </si>
  <si>
    <t>前年度との比較確認が容易に行えること。</t>
    <phoneticPr fontId="0"/>
  </si>
  <si>
    <t>特定財源の充当不足や過充当のチェックが行えること。</t>
    <phoneticPr fontId="0"/>
  </si>
  <si>
    <t>各課向けのメモを入力でき、内示照会にて確認できること。</t>
    <rPh sb="13" eb="15">
      <t>ナイジ</t>
    </rPh>
    <rPh sb="15" eb="17">
      <t>ショウカイ</t>
    </rPh>
    <rPh sb="19" eb="21">
      <t>カクニン</t>
    </rPh>
    <phoneticPr fontId="0"/>
  </si>
  <si>
    <t>主要事業査定状況一覧表の出力が可能であること。</t>
    <phoneticPr fontId="0"/>
  </si>
  <si>
    <t>比較部分のマイナス表示「△」ができること。</t>
    <phoneticPr fontId="0"/>
  </si>
  <si>
    <t>説明欄は節別に対応し、自動生成が可能なこと。また、各節により、説明欄生成単位を、細節単位か細々節単位か指定できること。</t>
    <phoneticPr fontId="0"/>
  </si>
  <si>
    <t>歳出の説明欄は、目別にも対応し、各目により、事業単位、節単位、細節単位、細々節単位のいずれの出力にも対応可能であること。</t>
    <rPh sb="0" eb="2">
      <t>サイシュツ</t>
    </rPh>
    <rPh sb="8" eb="9">
      <t>モク</t>
    </rPh>
    <rPh sb="9" eb="10">
      <t>ベツ</t>
    </rPh>
    <rPh sb="12" eb="14">
      <t>タイオウ</t>
    </rPh>
    <rPh sb="17" eb="18">
      <t>モク</t>
    </rPh>
    <rPh sb="22" eb="24">
      <t>ジギョウ</t>
    </rPh>
    <rPh sb="24" eb="26">
      <t>タンイ</t>
    </rPh>
    <rPh sb="27" eb="28">
      <t>セツ</t>
    </rPh>
    <rPh sb="28" eb="30">
      <t>タンイ</t>
    </rPh>
    <rPh sb="46" eb="48">
      <t>シュツリョク</t>
    </rPh>
    <rPh sb="50" eb="52">
      <t>タイオウ</t>
    </rPh>
    <rPh sb="52" eb="54">
      <t>カノウ</t>
    </rPh>
    <phoneticPr fontId="0"/>
  </si>
  <si>
    <t>出力内容によって、金額の表示・非表示の設定が可能なこと（同一節に細節がひとつの場合に細節の金額を表示しない等）。</t>
    <phoneticPr fontId="0"/>
  </si>
  <si>
    <t>説明欄の訂正･追加処理が容易に行えること。</t>
    <phoneticPr fontId="0"/>
  </si>
  <si>
    <t>説明欄の字句及び数値等の変更が予算要求・査定データに影響を及ぼさずに行えること。</t>
    <rPh sb="0" eb="2">
      <t>セツメイ</t>
    </rPh>
    <rPh sb="2" eb="3">
      <t>ラン</t>
    </rPh>
    <rPh sb="15" eb="17">
      <t>ヨサン</t>
    </rPh>
    <rPh sb="17" eb="19">
      <t>ヨウキュウ</t>
    </rPh>
    <rPh sb="20" eb="22">
      <t>サテイ</t>
    </rPh>
    <phoneticPr fontId="0"/>
  </si>
  <si>
    <t>説明欄に積算根拠が出力可能なこと。</t>
    <phoneticPr fontId="0"/>
  </si>
  <si>
    <t>第1表　歳入歳出予算（款項別）の作成が行えること。</t>
    <phoneticPr fontId="0"/>
  </si>
  <si>
    <t>歳入歳出予算事項別明細書（総括表、歳入事項別明細書、歳出事項別明細書）の作成が行えること。</t>
    <rPh sb="15" eb="16">
      <t>ヒョウ</t>
    </rPh>
    <rPh sb="19" eb="21">
      <t>ジコウ</t>
    </rPh>
    <rPh sb="21" eb="22">
      <t>ベツ</t>
    </rPh>
    <rPh sb="22" eb="25">
      <t>メイサイショ</t>
    </rPh>
    <rPh sb="28" eb="30">
      <t>ジコウ</t>
    </rPh>
    <rPh sb="30" eb="31">
      <t>ベツ</t>
    </rPh>
    <rPh sb="31" eb="33">
      <t>メイサイ</t>
    </rPh>
    <rPh sb="33" eb="34">
      <t>ショ</t>
    </rPh>
    <phoneticPr fontId="0"/>
  </si>
  <si>
    <t>歳出事項別明細書の財源内訳欄に､国県支出金やその他の特定財源の詳細内訳を集計･印刷できること。</t>
    <rPh sb="2" eb="4">
      <t>ジコウ</t>
    </rPh>
    <rPh sb="4" eb="5">
      <t>ベツ</t>
    </rPh>
    <rPh sb="5" eb="7">
      <t>メイサイ</t>
    </rPh>
    <rPh sb="7" eb="8">
      <t>ショ</t>
    </rPh>
    <rPh sb="9" eb="11">
      <t>ザイゲン</t>
    </rPh>
    <rPh sb="11" eb="13">
      <t>ウチワケ</t>
    </rPh>
    <rPh sb="13" eb="14">
      <t>ラン</t>
    </rPh>
    <phoneticPr fontId="0"/>
  </si>
  <si>
    <t>当初、補正ともに予算書は、Microsoft　Excelで作成及びデータで保存することができること。</t>
    <phoneticPr fontId="0"/>
  </si>
  <si>
    <t>各課で要求時に入力された財源・事業概要をもとに､概要書の作成が可能であること｡また、編集を財政部門でできること。</t>
    <rPh sb="12" eb="14">
      <t>ザイゲン</t>
    </rPh>
    <phoneticPr fontId="0"/>
  </si>
  <si>
    <t>歳入概要書は、財源名称・財源概要・本年度予算額・前年度予算額・前年度比較増減額を表として作成できること。</t>
    <rPh sb="2" eb="5">
      <t>ガイヨウショ</t>
    </rPh>
    <rPh sb="7" eb="9">
      <t>ザイゲン</t>
    </rPh>
    <rPh sb="9" eb="11">
      <t>メイショウ</t>
    </rPh>
    <rPh sb="12" eb="14">
      <t>ザイゲン</t>
    </rPh>
    <rPh sb="38" eb="39">
      <t>ガク</t>
    </rPh>
    <phoneticPr fontId="0"/>
  </si>
  <si>
    <t>歳出概要書は、事業名称・事業概要・本年度の財源内訳・本年度予算額・前年度予算額・前年度比較増減額・事業の内訳としての節名・節の金額を表として作成できること。</t>
    <rPh sb="2" eb="5">
      <t>ガイヨウショ</t>
    </rPh>
    <rPh sb="9" eb="11">
      <t>メイショウ</t>
    </rPh>
    <rPh sb="47" eb="48">
      <t>ガク</t>
    </rPh>
    <phoneticPr fontId="0"/>
  </si>
  <si>
    <t>当初予算及び補正予算、一般会計・特別会計の概要書が作成できること。</t>
    <rPh sb="11" eb="13">
      <t>イッパン</t>
    </rPh>
    <rPh sb="13" eb="15">
      <t>カイケイ</t>
    </rPh>
    <rPh sb="16" eb="18">
      <t>トクベツ</t>
    </rPh>
    <rPh sb="18" eb="20">
      <t>カイケイ</t>
    </rPh>
    <phoneticPr fontId="0"/>
  </si>
  <si>
    <t>編集作業が簡潔に行えること。</t>
    <rPh sb="0" eb="2">
      <t>ヘンシュウ</t>
    </rPh>
    <rPh sb="2" eb="4">
      <t>サギョウ</t>
    </rPh>
    <phoneticPr fontId="0"/>
  </si>
  <si>
    <t>当初、補正ともに概要書は、Microsoft　EXCELで出力及びデータで保存することができること。</t>
    <rPh sb="8" eb="11">
      <t>ガイヨウショ</t>
    </rPh>
    <phoneticPr fontId="0"/>
  </si>
  <si>
    <t>補正予算編成回数に制限がないこと。</t>
    <phoneticPr fontId="0"/>
  </si>
  <si>
    <t>会計毎に補正号数を管理できること。</t>
    <phoneticPr fontId="0"/>
  </si>
  <si>
    <t>補正予算編成においても、当初予算編成に準じて各処理が行えること。</t>
    <phoneticPr fontId="0"/>
  </si>
  <si>
    <t>以前の補正予算の内容を容易に確認できること。</t>
    <phoneticPr fontId="0"/>
  </si>
  <si>
    <t>補正予算要求では、マイナス金額の入力が行え、見積書に△表示が可能なこと。</t>
    <rPh sb="22" eb="25">
      <t>ミツモリショ</t>
    </rPh>
    <phoneticPr fontId="0"/>
  </si>
  <si>
    <t>補正予算では、歳入の財源充当額はマイナス入力が可能なこと。また、歳入の補正に対して対応する歳出に補正がない場合にも処理可能なこと。</t>
    <phoneticPr fontId="0"/>
  </si>
  <si>
    <t>予算内示の内容を各課で照会･印刷できること。</t>
    <rPh sb="0" eb="2">
      <t>ヨサン</t>
    </rPh>
    <phoneticPr fontId="0"/>
  </si>
  <si>
    <t>議決後の予算決定額を執行管理への登録が容易にできること。</t>
    <rPh sb="8" eb="9">
      <t>ガク</t>
    </rPh>
    <rPh sb="10" eb="12">
      <t>シッコウ</t>
    </rPh>
    <rPh sb="12" eb="14">
      <t>カンリ</t>
    </rPh>
    <phoneticPr fontId="0"/>
  </si>
  <si>
    <t>出力帳票のマイナス表示は△表示できること。</t>
    <rPh sb="0" eb="2">
      <t>シュツリョク</t>
    </rPh>
    <rPh sb="2" eb="4">
      <t>チョウヒョウ</t>
    </rPh>
    <rPh sb="9" eb="11">
      <t>ヒョウジ</t>
    </rPh>
    <phoneticPr fontId="0"/>
  </si>
  <si>
    <t>各帳票類は、基本的にプレビュー機能がついていること。</t>
    <phoneticPr fontId="0"/>
  </si>
  <si>
    <t>帳票のページ指定・部数指定印刷ができること。</t>
    <phoneticPr fontId="0"/>
  </si>
  <si>
    <t>すべての日付入力ではカレンダーが表示され日付の選択入力が可能なこと。</t>
    <phoneticPr fontId="0"/>
  </si>
  <si>
    <t>伝票起票時には、伝票に対する情報を入れられるための摘要欄等が2つ以上用意されていること。</t>
    <phoneticPr fontId="0"/>
  </si>
  <si>
    <t>起票者等のユーザ情報を決裁伝票に印字可能なこと。</t>
    <phoneticPr fontId="0"/>
  </si>
  <si>
    <t>伝票のテンプレートが作成でき、伝票作成時に、テンプレートを参照した上で作成できること。</t>
    <phoneticPr fontId="0"/>
  </si>
  <si>
    <t>各課で入力した伝票は、伝票の種類、起票した部署、科目、金額によって自動的に決裁区分を判定し、その決裁区分に応じた決裁欄を印字できること。</t>
    <phoneticPr fontId="0"/>
  </si>
  <si>
    <t>伝票の摘要欄に記載する内容は、あらかじめ見本を複数登録しておき、その中から選択したものに対して、さらに追加、修正、削除ができること。</t>
    <phoneticPr fontId="0"/>
  </si>
  <si>
    <t>伝票の承認処理の取消ができ、承認処理を取り消すと伝票の修正および取消が可能となること。</t>
    <phoneticPr fontId="0"/>
  </si>
  <si>
    <t>伝票起票時に、複数枚の伝票を連続して処理するような場合は登録ごとに伝票発行されるのではなく、操作者の指示で一括してプリンタに出力されること。</t>
    <rPh sb="7" eb="9">
      <t>フクスウ</t>
    </rPh>
    <rPh sb="9" eb="10">
      <t>マイ</t>
    </rPh>
    <rPh sb="11" eb="13">
      <t>デンピョウ</t>
    </rPh>
    <rPh sb="14" eb="16">
      <t>レンゾク</t>
    </rPh>
    <rPh sb="18" eb="20">
      <t>ショリ</t>
    </rPh>
    <rPh sb="25" eb="27">
      <t>バアイ</t>
    </rPh>
    <rPh sb="28" eb="30">
      <t>トウロク</t>
    </rPh>
    <rPh sb="33" eb="35">
      <t>デンピョウ</t>
    </rPh>
    <rPh sb="35" eb="37">
      <t>ハッコウ</t>
    </rPh>
    <rPh sb="46" eb="49">
      <t>ソウサシャ</t>
    </rPh>
    <rPh sb="50" eb="52">
      <t>シジ</t>
    </rPh>
    <rPh sb="53" eb="55">
      <t>イッカツ</t>
    </rPh>
    <rPh sb="62" eb="64">
      <t>シュツリョク</t>
    </rPh>
    <phoneticPr fontId="0"/>
  </si>
  <si>
    <t>未精算者に自動でメッセージが配信され、運用者が確認できること。</t>
    <rPh sb="0" eb="1">
      <t>ミ</t>
    </rPh>
    <rPh sb="1" eb="3">
      <t>セイサン</t>
    </rPh>
    <rPh sb="3" eb="4">
      <t>シャ</t>
    </rPh>
    <rPh sb="5" eb="7">
      <t>ジドウ</t>
    </rPh>
    <rPh sb="14" eb="16">
      <t>ハイシン</t>
    </rPh>
    <rPh sb="19" eb="21">
      <t>ウンヨウ</t>
    </rPh>
    <rPh sb="21" eb="22">
      <t>シャ</t>
    </rPh>
    <rPh sb="23" eb="25">
      <t>カクニン</t>
    </rPh>
    <phoneticPr fontId="0"/>
  </si>
  <si>
    <t>各課で日別の収支予定を入力し、資金繰りや資金運用のための資金計画の基礎資料を作成可能なこと。</t>
    <rPh sb="33" eb="35">
      <t>キソ</t>
    </rPh>
    <rPh sb="35" eb="37">
      <t>シリョウ</t>
    </rPh>
    <rPh sb="38" eb="40">
      <t>サクセイ</t>
    </rPh>
    <rPh sb="40" eb="42">
      <t>カノウ</t>
    </rPh>
    <phoneticPr fontId="0"/>
  </si>
  <si>
    <t>各課が入力した収支予定を集計し､画面表示又はその内容を出力できること。</t>
    <rPh sb="9" eb="11">
      <t>ヨテイ</t>
    </rPh>
    <phoneticPr fontId="0"/>
  </si>
  <si>
    <t>半期、四半期配当の場合には、各課にて配当額の申請を行い、財政部門での承認処理が可能なこと。また、配当申請表、配当承認表が出力可能であること。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</si>
  <si>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追加で配当を行う場合には、各課にて追加配当額の申請を行い、財政部門での承認処理が可能なこと。また、追加配当申請表、追加配当承認表が出力可能であること。</t>
    <rPh sb="0" eb="2">
      <t>ツイカ</t>
    </rPh>
    <rPh sb="3" eb="5">
      <t>ハイトウ</t>
    </rPh>
    <rPh sb="6" eb="7">
      <t>オコナ</t>
    </rPh>
    <rPh sb="8" eb="10">
      <t>バアイ</t>
    </rPh>
    <rPh sb="17" eb="19">
      <t>ツイカ</t>
    </rPh>
    <rPh sb="49" eb="51">
      <t>ツイカ</t>
    </rPh>
    <rPh sb="57" eb="59">
      <t>ツイカ</t>
    </rPh>
    <phoneticPr fontId="0"/>
  </si>
  <si>
    <t>再配当は、主管部署において処理が可能であり、年間を通じて可能なこと。</t>
    <phoneticPr fontId="0"/>
  </si>
  <si>
    <t>再配当先での再配当予算の差引状況が確認できること。</t>
    <rPh sb="3" eb="4">
      <t>サキ</t>
    </rPh>
    <rPh sb="6" eb="7">
      <t>サイハイ</t>
    </rPh>
    <rPh sb="7" eb="9">
      <t>ハイトウ</t>
    </rPh>
    <rPh sb="9" eb="11">
      <t>ヨサン</t>
    </rPh>
    <rPh sb="12" eb="14">
      <t>サシヒキ</t>
    </rPh>
    <rPh sb="17" eb="19">
      <t>カクニン</t>
    </rPh>
    <phoneticPr fontId="0"/>
  </si>
  <si>
    <t>事故、逓次、明許の歳入、歳出の繰越処理が行えること。</t>
    <phoneticPr fontId="0"/>
  </si>
  <si>
    <t>細節、または細々節単位で繰越予算処理が行えること。</t>
    <rPh sb="0" eb="2">
      <t>サイセツ</t>
    </rPh>
    <phoneticPr fontId="0"/>
  </si>
  <si>
    <t>節細節による流充用の制限が可能なこと。</t>
    <rPh sb="0" eb="1">
      <t>セツ</t>
    </rPh>
    <rPh sb="1" eb="3">
      <t>サイセツ</t>
    </rPh>
    <rPh sb="6" eb="7">
      <t>リュウヨウ</t>
    </rPh>
    <rPh sb="7" eb="9">
      <t>ジュウヨウ</t>
    </rPh>
    <phoneticPr fontId="0"/>
  </si>
  <si>
    <t>予算流用禁止科目を処理しようとするとき、エラーメッセージを表示し処理を行わないこと。</t>
    <phoneticPr fontId="0"/>
  </si>
  <si>
    <t>流用については主管課において入力し、財政部門において承認処理が可能なこと。</t>
    <rPh sb="20" eb="22">
      <t>ブモン</t>
    </rPh>
    <phoneticPr fontId="0"/>
  </si>
  <si>
    <t>予備費充当は財政部門にて一元管理できること。</t>
    <rPh sb="8" eb="10">
      <t>ブモン</t>
    </rPh>
    <phoneticPr fontId="0"/>
  </si>
  <si>
    <t>予算流用・予備費充当状況について、各課及び財政部門にて照会等確認ができること。</t>
    <rPh sb="0" eb="2">
      <t>ヨサン</t>
    </rPh>
    <rPh sb="2" eb="4">
      <t>リュウヨウ</t>
    </rPh>
    <rPh sb="17" eb="19">
      <t>カクカ</t>
    </rPh>
    <rPh sb="19" eb="20">
      <t>オヨ</t>
    </rPh>
    <rPh sb="21" eb="23">
      <t>ザイセイ</t>
    </rPh>
    <rPh sb="23" eb="25">
      <t>ブモン</t>
    </rPh>
    <rPh sb="27" eb="29">
      <t>ショウカイ</t>
    </rPh>
    <rPh sb="29" eb="30">
      <t>トウ</t>
    </rPh>
    <rPh sb="30" eb="32">
      <t>カクニン</t>
    </rPh>
    <phoneticPr fontId="0"/>
  </si>
  <si>
    <t>納付書のみの作成、再発行機能を有すること。</t>
    <rPh sb="9" eb="12">
      <t>サイハッコウ</t>
    </rPh>
    <phoneticPr fontId="0"/>
  </si>
  <si>
    <t>入金日報が作成可能であること。</t>
    <rPh sb="5" eb="7">
      <t>サクセイ</t>
    </rPh>
    <phoneticPr fontId="0"/>
  </si>
  <si>
    <t>支出負担行為を行う前に支出負担行為伺書を各課で起票できること。</t>
    <phoneticPr fontId="0"/>
  </si>
  <si>
    <t>債権者以外に受取人の設定が可能なこと、受取人にたいする支払が可能なこと。</t>
    <rPh sb="0" eb="3">
      <t>サイケンシャ</t>
    </rPh>
    <rPh sb="3" eb="5">
      <t>イガイ</t>
    </rPh>
    <rPh sb="6" eb="8">
      <t>ウケトリ</t>
    </rPh>
    <rPh sb="8" eb="9">
      <t>ニン</t>
    </rPh>
    <rPh sb="10" eb="12">
      <t>セッテイ</t>
    </rPh>
    <rPh sb="13" eb="15">
      <t>カノウ</t>
    </rPh>
    <rPh sb="19" eb="21">
      <t>ウケトリ</t>
    </rPh>
    <rPh sb="21" eb="22">
      <t>ニン</t>
    </rPh>
    <rPh sb="27" eb="29">
      <t>シハライ</t>
    </rPh>
    <rPh sb="30" eb="32">
      <t>カノウ</t>
    </rPh>
    <phoneticPr fontId="0"/>
  </si>
  <si>
    <t>歳出還付（戻入）処理に対応していること、また支出額のみの戻入処理が可能なこと。</t>
    <rPh sb="0" eb="2">
      <t>サイシュツ</t>
    </rPh>
    <rPh sb="2" eb="4">
      <t>カンプ</t>
    </rPh>
    <rPh sb="5" eb="7">
      <t>レイニュウ</t>
    </rPh>
    <rPh sb="8" eb="10">
      <t>ショリ</t>
    </rPh>
    <rPh sb="11" eb="13">
      <t>タイオウ</t>
    </rPh>
    <rPh sb="22" eb="24">
      <t>シシュツ</t>
    </rPh>
    <rPh sb="24" eb="25">
      <t>ガク</t>
    </rPh>
    <rPh sb="28" eb="30">
      <t>レイニュウ</t>
    </rPh>
    <rPh sb="30" eb="32">
      <t>ショリ</t>
    </rPh>
    <rPh sb="33" eb="35">
      <t>カノウ</t>
    </rPh>
    <phoneticPr fontId="0"/>
  </si>
  <si>
    <t>資金前渡整理簿、概算払整理簿が作成可能であること。</t>
    <rPh sb="15" eb="17">
      <t>サクセイ</t>
    </rPh>
    <phoneticPr fontId="0"/>
  </si>
  <si>
    <t>全銀フォーマットの振込データを作成する際には全件作成と追加作成で区別できること。追加作成の場合、既に振込データを作成済に支払は除かれること。</t>
    <rPh sb="40" eb="42">
      <t>ツイカ</t>
    </rPh>
    <rPh sb="42" eb="44">
      <t>サクセイ</t>
    </rPh>
    <rPh sb="45" eb="47">
      <t>バアイ</t>
    </rPh>
    <rPh sb="48" eb="49">
      <t>スデ</t>
    </rPh>
    <rPh sb="50" eb="52">
      <t>フリコミ</t>
    </rPh>
    <rPh sb="56" eb="58">
      <t>サクセイ</t>
    </rPh>
    <rPh sb="58" eb="59">
      <t>スミ</t>
    </rPh>
    <rPh sb="60" eb="62">
      <t>シハライ</t>
    </rPh>
    <rPh sb="63" eb="64">
      <t>ノゾ</t>
    </rPh>
    <phoneticPr fontId="0"/>
  </si>
  <si>
    <t>口座振替払、小切手払、窓口払、納付書払、隔地払、繰替払等の支払方法に対応でき、支払方法別の集計表が作成可能なこと。</t>
    <rPh sb="11" eb="13">
      <t>マドグチ</t>
    </rPh>
    <phoneticPr fontId="0"/>
  </si>
  <si>
    <t>口座振替払いの場合、コメントサービス（振込先預金口座に執行課名で表示）もでき、債権者への支払通知書をメールシーラで作成することもできること。</t>
    <phoneticPr fontId="0"/>
  </si>
  <si>
    <t>債権者別の支払明細、債権者別の控除額集計、などの確認帳票が出力可能であること。</t>
    <phoneticPr fontId="0"/>
  </si>
  <si>
    <t>源泉徴収票・支払調書のデータ提出に対応可能であること。</t>
    <rPh sb="0" eb="2">
      <t>ゲンセン</t>
    </rPh>
    <rPh sb="2" eb="4">
      <t>チョウシュウ</t>
    </rPh>
    <rPh sb="4" eb="5">
      <t>ヒョウ</t>
    </rPh>
    <rPh sb="6" eb="8">
      <t>シハライ</t>
    </rPh>
    <rPh sb="8" eb="10">
      <t>チョウショ</t>
    </rPh>
    <rPh sb="14" eb="16">
      <t>テイシュツ</t>
    </rPh>
    <rPh sb="17" eb="19">
      <t>タイオウ</t>
    </rPh>
    <rPh sb="19" eb="21">
      <t>カノウ</t>
    </rPh>
    <phoneticPr fontId="0"/>
  </si>
  <si>
    <t>歳計現金、歳入歳出外現金、基金について、預金の証書別の管理ができること。</t>
    <phoneticPr fontId="0"/>
  </si>
  <si>
    <t>歳入歳出外現金についても、歳計現金と同様に、納付書の作成、バーコードによる読み取り、画面からの科目と収入額の入力の２方式により収納処理ができること。</t>
    <rPh sb="0" eb="2">
      <t>サイニュウ</t>
    </rPh>
    <rPh sb="2" eb="4">
      <t>サイシュツ</t>
    </rPh>
    <rPh sb="4" eb="5">
      <t>ガイ</t>
    </rPh>
    <rPh sb="5" eb="7">
      <t>ゲンキン</t>
    </rPh>
    <rPh sb="13" eb="15">
      <t>サイケイ</t>
    </rPh>
    <rPh sb="15" eb="17">
      <t>ゲンキン</t>
    </rPh>
    <rPh sb="18" eb="20">
      <t>ドウヨウ</t>
    </rPh>
    <rPh sb="26" eb="28">
      <t>サクセイ</t>
    </rPh>
    <phoneticPr fontId="0"/>
  </si>
  <si>
    <t>現金・預金、基金、信託、有価証券、出資金、土地等で保有している資金の管理が行えること。</t>
    <rPh sb="6" eb="8">
      <t>キキン</t>
    </rPh>
    <rPh sb="31" eb="33">
      <t>シキン</t>
    </rPh>
    <phoneticPr fontId="0"/>
  </si>
  <si>
    <t>契約日、解約日、会計、金融機関、預入日、満期日等の条件で、預金の検索を行なうことができ、該当する預金のデータだけを画面に一覧表示したり、表計算ソフトに出力できること。</t>
    <rPh sb="0" eb="3">
      <t>ケイヤクビ</t>
    </rPh>
    <rPh sb="4" eb="7">
      <t>カイヤクビ</t>
    </rPh>
    <rPh sb="8" eb="10">
      <t>カイケイ</t>
    </rPh>
    <rPh sb="11" eb="15">
      <t>キンユウキカン</t>
    </rPh>
    <phoneticPr fontId="0"/>
  </si>
  <si>
    <t>基金保管状況表、現金保管状況表等の帳票作成が可能なこと。</t>
    <rPh sb="0" eb="2">
      <t>キキン</t>
    </rPh>
    <rPh sb="2" eb="4">
      <t>ホカン</t>
    </rPh>
    <rPh sb="4" eb="6">
      <t>ジョウキョウ</t>
    </rPh>
    <rPh sb="6" eb="7">
      <t>ヒョウ</t>
    </rPh>
    <rPh sb="8" eb="10">
      <t>ゲンキン</t>
    </rPh>
    <rPh sb="10" eb="12">
      <t>ホカン</t>
    </rPh>
    <rPh sb="12" eb="14">
      <t>ジョウキョウ</t>
    </rPh>
    <rPh sb="14" eb="15">
      <t>ヒョウ</t>
    </rPh>
    <rPh sb="15" eb="16">
      <t>トウ</t>
    </rPh>
    <rPh sb="17" eb="19">
      <t>チョウヒョウ</t>
    </rPh>
    <rPh sb="19" eb="21">
      <t>サクセイ</t>
    </rPh>
    <rPh sb="22" eb="24">
      <t>カノウ</t>
    </rPh>
    <phoneticPr fontId="0"/>
  </si>
  <si>
    <t>伝票番号、部署、日付、科目、金額、相手方等の条件で、伝票の検索を行なうことができ、該当する伝票のデータだけを画面に一覧表示したり、CSV、Microsoft　EXCEL形式等ファイルとして出力できること。</t>
    <rPh sb="0" eb="2">
      <t>デンピョウ</t>
    </rPh>
    <rPh sb="2" eb="4">
      <t>バンゴウ</t>
    </rPh>
    <rPh sb="5" eb="7">
      <t>ブショ</t>
    </rPh>
    <phoneticPr fontId="0"/>
  </si>
  <si>
    <t>各課で歳入、歳出、歳入歳出外現金の間の振替の申請書の入力を行い、会計課で承認すると振替が行われること。</t>
    <phoneticPr fontId="0"/>
  </si>
  <si>
    <t>公共事業施行状況の定型様式に対応した予算額・契約額等のデータの集計・帳票作成が可能であること。</t>
    <phoneticPr fontId="0"/>
  </si>
  <si>
    <t>人事給与システム等の執行データの一括取り込みが可能なインターフェースが用意されていること。</t>
    <rPh sb="8" eb="9">
      <t>トウ</t>
    </rPh>
    <rPh sb="35" eb="37">
      <t>ヨウイ</t>
    </rPh>
    <phoneticPr fontId="0"/>
  </si>
  <si>
    <t>取り込んだ執行データに対して、起票前に追加・修正・削除が可能なこと。</t>
    <phoneticPr fontId="0"/>
  </si>
  <si>
    <t>款別、項別、目別、事業別、節別、細節別等の予算執行状況表を各課で随時印刷可能なこと。</t>
    <phoneticPr fontId="0"/>
  </si>
  <si>
    <t>歳計現金、歳入歳出外現金、基金を統括した現金の保管状況の管理ができること。</t>
    <phoneticPr fontId="0"/>
  </si>
  <si>
    <t>年度途中の任意の時点で、収入額と支出負担行為額を集計し、それに対して各課で今後の収入予定額と支出負担行為予定額を入力し、決算見込みの集計ができること。</t>
    <rPh sb="8" eb="10">
      <t>ジテン</t>
    </rPh>
    <phoneticPr fontId="0"/>
  </si>
  <si>
    <t>実質収支に関する調書ついては千円単位でも円単位でも対応可能なこと。</t>
    <rPh sb="5" eb="6">
      <t>カン</t>
    </rPh>
    <rPh sb="8" eb="10">
      <t>チョウショ</t>
    </rPh>
    <phoneticPr fontId="0"/>
  </si>
  <si>
    <t>決算書・事項別明細書等は、Microsoft　EXCELで作成及びデータで保存することができること。</t>
    <phoneticPr fontId="0"/>
  </si>
  <si>
    <t>予算編成・執行管理データとの連携がとれていること。</t>
    <rPh sb="0" eb="2">
      <t>ヨサン</t>
    </rPh>
    <rPh sb="2" eb="4">
      <t>ヘンセイ</t>
    </rPh>
    <phoneticPr fontId="0"/>
  </si>
  <si>
    <t>予算編成時に設定したコード（臨時経常区分、性質、目的等）を継承すること。</t>
    <rPh sb="14" eb="16">
      <t>リンジ</t>
    </rPh>
    <rPh sb="16" eb="18">
      <t>ケイジョウ</t>
    </rPh>
    <rPh sb="18" eb="20">
      <t>クブン</t>
    </rPh>
    <rPh sb="21" eb="23">
      <t>セイシツ</t>
    </rPh>
    <rPh sb="24" eb="26">
      <t>モクテキ</t>
    </rPh>
    <rPh sb="26" eb="27">
      <t>トウ</t>
    </rPh>
    <rPh sb="29" eb="31">
      <t>ケイショウ</t>
    </rPh>
    <phoneticPr fontId="0"/>
  </si>
  <si>
    <t>普通会計の純計処理等が容易にできること。</t>
    <phoneticPr fontId="0"/>
  </si>
  <si>
    <t>普通会計の生成で、一般会計と該当する特別会計を合算する場合に対象とならない伝票を指定できること。</t>
    <rPh sb="37" eb="39">
      <t>デンピョウ</t>
    </rPh>
    <rPh sb="40" eb="42">
      <t>シテイ</t>
    </rPh>
    <phoneticPr fontId="0"/>
  </si>
  <si>
    <t>予算編成の充当関係（充当先・充当元の組み合わせ）を参照して、財源充当を自動で行う機能を有すること。</t>
    <rPh sb="0" eb="2">
      <t>ヨサン</t>
    </rPh>
    <rPh sb="2" eb="4">
      <t>ヘンセイ</t>
    </rPh>
    <rPh sb="5" eb="7">
      <t>ジュウトウ</t>
    </rPh>
    <rPh sb="7" eb="9">
      <t>カンケイ</t>
    </rPh>
    <rPh sb="10" eb="12">
      <t>ジュウトウ</t>
    </rPh>
    <rPh sb="12" eb="13">
      <t>サキ</t>
    </rPh>
    <rPh sb="14" eb="16">
      <t>ジュウトウ</t>
    </rPh>
    <rPh sb="16" eb="17">
      <t>モト</t>
    </rPh>
    <rPh sb="18" eb="21">
      <t>クミア</t>
    </rPh>
    <rPh sb="25" eb="27">
      <t>サンショウ</t>
    </rPh>
    <rPh sb="35" eb="37">
      <t>ジドウ</t>
    </rPh>
    <rPh sb="38" eb="39">
      <t>オコナ</t>
    </rPh>
    <phoneticPr fontId="0"/>
  </si>
  <si>
    <t>補助資料として、歳出性質別、歳入歳出目的別、臨時経常別、充当別一覧等が作成できること。</t>
    <rPh sb="33" eb="34">
      <t>トウ</t>
    </rPh>
    <phoneticPr fontId="0"/>
  </si>
  <si>
    <t>未充当チェックリスト、過充当チェックリストが出力可能であること。</t>
    <phoneticPr fontId="0"/>
  </si>
  <si>
    <t>調査票の全表が、財務会計システム内で用意されていること。</t>
    <rPh sb="0" eb="2">
      <t>チョウサ</t>
    </rPh>
    <rPh sb="2" eb="3">
      <t>ヒョウ</t>
    </rPh>
    <rPh sb="4" eb="5">
      <t>ゼン</t>
    </rPh>
    <rPh sb="5" eb="6">
      <t>ヒョウ</t>
    </rPh>
    <rPh sb="8" eb="10">
      <t>ザイム</t>
    </rPh>
    <rPh sb="10" eb="12">
      <t>カイケイ</t>
    </rPh>
    <rPh sb="16" eb="17">
      <t>ナイ</t>
    </rPh>
    <rPh sb="18" eb="20">
      <t>ヨウイ</t>
    </rPh>
    <phoneticPr fontId="0"/>
  </si>
  <si>
    <t>調査表全表はExcelにて自動生成されること。</t>
    <rPh sb="0" eb="2">
      <t>チョウサ</t>
    </rPh>
    <rPh sb="2" eb="3">
      <t>ヒョウ</t>
    </rPh>
    <rPh sb="3" eb="4">
      <t>ゼン</t>
    </rPh>
    <rPh sb="4" eb="5">
      <t>ヒョウ</t>
    </rPh>
    <rPh sb="13" eb="15">
      <t>ジドウ</t>
    </rPh>
    <rPh sb="15" eb="17">
      <t>セイセイ</t>
    </rPh>
    <phoneticPr fontId="0"/>
  </si>
  <si>
    <t>調査表に統計数値を入力可能であり、調査表データに反映可能なこと。</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0"/>
  </si>
  <si>
    <t>財務会計システムにて作成した調査表データを総務省電子調査表システムに連携可能なこと。</t>
    <phoneticPr fontId="0"/>
  </si>
  <si>
    <t>毎年行われる決算統計の改正に対して、柔軟かつ迅速な対応が可能なこと。</t>
    <phoneticPr fontId="0"/>
  </si>
  <si>
    <t>ユーザの管理は、ユーザＩＤ並びにパスワードを用いること。</t>
    <phoneticPr fontId="0"/>
  </si>
  <si>
    <t>ユーザは、複数部署での兼務登録が可能なこと。</t>
    <phoneticPr fontId="0"/>
  </si>
  <si>
    <t>予算編成、予算管理、執行管理等、それぞれにIDやパスワードを要求するものではなく、ログインは一回で行えること。</t>
    <phoneticPr fontId="0"/>
  </si>
  <si>
    <t>ユーザＩＤ毎に、処理実行権限、データ参照権限、起票権限の制御が行えること。</t>
    <phoneticPr fontId="0"/>
  </si>
  <si>
    <t>帳票を印刷する前に、印刷イメージをプレビュー画面により確認できること。</t>
    <phoneticPr fontId="0"/>
  </si>
  <si>
    <t>全ての機能をメニュー画面に分かりやすく表示し、ユーザの業務権限によって使用不可・選択不可の制限が行なえること。</t>
    <rPh sb="45" eb="47">
      <t>セイゲン</t>
    </rPh>
    <rPh sb="48" eb="49">
      <t>オコ</t>
    </rPh>
    <phoneticPr fontId="0"/>
  </si>
  <si>
    <t>財務会計のデータを更新した際には、更新した年月日時分秒などが取得可能なこと。</t>
    <rPh sb="30" eb="32">
      <t>シュトク</t>
    </rPh>
    <rPh sb="32" eb="34">
      <t>カノウ</t>
    </rPh>
    <phoneticPr fontId="0"/>
  </si>
  <si>
    <t>画面からコードを入力する際には、コードの一覧を画面表示し、その中から選択する形で入力ができること。</t>
    <phoneticPr fontId="0"/>
  </si>
  <si>
    <t>同時に実行が不可が前提の処理については、排他制御がかかること。</t>
    <phoneticPr fontId="0"/>
  </si>
  <si>
    <t>長時間操作がなければセッションを自動で切断させることができること。</t>
    <phoneticPr fontId="0"/>
  </si>
  <si>
    <t>文書管理が導入された場合、財務会計と連動して文書管理側からでも財務会計の伝票が検索できること。</t>
    <rPh sb="0" eb="2">
      <t>ブンショ</t>
    </rPh>
    <rPh sb="2" eb="4">
      <t>カンリ</t>
    </rPh>
    <rPh sb="5" eb="7">
      <t>ドウニュウ</t>
    </rPh>
    <rPh sb="10" eb="12">
      <t>バアイ</t>
    </rPh>
    <rPh sb="13" eb="15">
      <t>ザイム</t>
    </rPh>
    <rPh sb="15" eb="17">
      <t>カイケイ</t>
    </rPh>
    <rPh sb="18" eb="20">
      <t>レンドウ</t>
    </rPh>
    <rPh sb="22" eb="24">
      <t>ブンショ</t>
    </rPh>
    <rPh sb="24" eb="26">
      <t>カンリ</t>
    </rPh>
    <rPh sb="26" eb="27">
      <t>ガワ</t>
    </rPh>
    <rPh sb="31" eb="33">
      <t>ザイム</t>
    </rPh>
    <rPh sb="33" eb="35">
      <t>カイケイ</t>
    </rPh>
    <rPh sb="36" eb="38">
      <t>デンピョウ</t>
    </rPh>
    <rPh sb="39" eb="41">
      <t>ケンサク</t>
    </rPh>
    <phoneticPr fontId="0"/>
  </si>
  <si>
    <t>シンクライアントが導入された場合でも、対応が可能なシステムであること。</t>
    <rPh sb="9" eb="11">
      <t>ドウニュウ</t>
    </rPh>
    <rPh sb="14" eb="16">
      <t>バアイ</t>
    </rPh>
    <rPh sb="19" eb="21">
      <t>タイオウ</t>
    </rPh>
    <rPh sb="22" eb="24">
      <t>カノウ</t>
    </rPh>
    <phoneticPr fontId="0"/>
  </si>
  <si>
    <t>APPLIC中間標準レイアウトへの対応が可能なこと。</t>
    <rPh sb="6" eb="8">
      <t>チュウカン</t>
    </rPh>
    <rPh sb="8" eb="10">
      <t>ヒョウジュン</t>
    </rPh>
    <rPh sb="17" eb="19">
      <t>タイオウ</t>
    </rPh>
    <rPh sb="20" eb="22">
      <t>カノウ</t>
    </rPh>
    <phoneticPr fontId="0"/>
  </si>
  <si>
    <t>財務会計システムのデータをパソコン用表計算ソフト等で利用可能な形式でエクスポートできること。特別なツールを必要とする場合は、見積価格に含めること。</t>
    <rPh sb="26" eb="28">
      <t>リヨウ</t>
    </rPh>
    <rPh sb="28" eb="30">
      <t>カノウ</t>
    </rPh>
    <rPh sb="31" eb="33">
      <t>ケイシキ</t>
    </rPh>
    <phoneticPr fontId="0"/>
  </si>
  <si>
    <t>入力処理時に必須項目の判断が付くように表現されていること。</t>
    <rPh sb="0" eb="2">
      <t>ニュウリョク</t>
    </rPh>
    <rPh sb="2" eb="4">
      <t>ショリ</t>
    </rPh>
    <rPh sb="4" eb="5">
      <t>ジ</t>
    </rPh>
    <rPh sb="6" eb="8">
      <t>ヒッス</t>
    </rPh>
    <rPh sb="8" eb="10">
      <t>コウモク</t>
    </rPh>
    <rPh sb="11" eb="13">
      <t>ハンダン</t>
    </rPh>
    <rPh sb="14" eb="15">
      <t>ツ</t>
    </rPh>
    <rPh sb="19" eb="21">
      <t>ヒョウゲン</t>
    </rPh>
    <phoneticPr fontId="0"/>
  </si>
  <si>
    <t>帳票は、PDFファイル、またはEXCEL形式で作成可能なこと。</t>
    <rPh sb="0" eb="2">
      <t>チョウヒョウ</t>
    </rPh>
    <rPh sb="20" eb="22">
      <t>ケイシキ</t>
    </rPh>
    <rPh sb="23" eb="25">
      <t>サクセイ</t>
    </rPh>
    <rPh sb="25" eb="27">
      <t>カノウ</t>
    </rPh>
    <phoneticPr fontId="0"/>
  </si>
  <si>
    <t>各課が入力した収支予定を管理部門が承認することにより、収支予定を決定することができること。</t>
    <rPh sb="9" eb="11">
      <t>ヨテイ</t>
    </rPh>
    <rPh sb="12" eb="14">
      <t>カンリ</t>
    </rPh>
    <rPh sb="14" eb="16">
      <t>ブモン</t>
    </rPh>
    <rPh sb="17" eb="19">
      <t>ショウニン</t>
    </rPh>
    <rPh sb="27" eb="29">
      <t>シュウシ</t>
    </rPh>
    <rPh sb="29" eb="31">
      <t>ヨテイ</t>
    </rPh>
    <rPh sb="32" eb="34">
      <t>ケッテイ</t>
    </rPh>
    <phoneticPr fontId="0"/>
  </si>
  <si>
    <t>予算配当は一括、一部、半期、四半期にも対応可能なこと。</t>
    <rPh sb="8" eb="10">
      <t>イチブ</t>
    </rPh>
    <rPh sb="19" eb="21">
      <t>タイオウ</t>
    </rPh>
    <rPh sb="21" eb="23">
      <t>カノウ</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</si>
  <si>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</si>
  <si>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説明欄に財源名称・予算額、事業名称・予算額を表示する場合に、予算書用の財源名称、事業名称での作成ができること。</t>
    <rPh sb="0" eb="2">
      <t>セツメイ</t>
    </rPh>
    <rPh sb="2" eb="3">
      <t>ラン</t>
    </rPh>
    <rPh sb="4" eb="6">
      <t>ザイゲン</t>
    </rPh>
    <rPh sb="6" eb="8">
      <t>メイショウ</t>
    </rPh>
    <rPh sb="9" eb="11">
      <t>ヨサン</t>
    </rPh>
    <rPh sb="11" eb="12">
      <t>ガク</t>
    </rPh>
    <rPh sb="13" eb="15">
      <t>ジギョウ</t>
    </rPh>
    <rPh sb="15" eb="17">
      <t>メイショウ</t>
    </rPh>
    <rPh sb="18" eb="20">
      <t>ヨサン</t>
    </rPh>
    <rPh sb="20" eb="21">
      <t>ガク</t>
    </rPh>
    <rPh sb="22" eb="24">
      <t>ヒョウジ</t>
    </rPh>
    <rPh sb="26" eb="28">
      <t>バアイ</t>
    </rPh>
    <rPh sb="30" eb="33">
      <t>ヨサンショ</t>
    </rPh>
    <rPh sb="33" eb="34">
      <t>ヨウ</t>
    </rPh>
    <rPh sb="35" eb="37">
      <t>ザイゲン</t>
    </rPh>
    <rPh sb="37" eb="39">
      <t>メイショウ</t>
    </rPh>
    <rPh sb="40" eb="42">
      <t>ジギョウ</t>
    </rPh>
    <rPh sb="42" eb="44">
      <t>メイショウ</t>
    </rPh>
    <rPh sb="46" eb="48">
      <t>サクセイ</t>
    </rPh>
    <phoneticPr fontId="0"/>
  </si>
  <si>
    <t>帳票に出力する特定財源は、財源区分を設定することにより、集計対象の変更をできること。</t>
    <rPh sb="0" eb="2">
      <t>チョウヒョウ</t>
    </rPh>
    <rPh sb="3" eb="5">
      <t>シュツリョク</t>
    </rPh>
    <rPh sb="7" eb="9">
      <t>トクテイ</t>
    </rPh>
    <rPh sb="9" eb="11">
      <t>ザイゲン</t>
    </rPh>
    <rPh sb="13" eb="15">
      <t>ザイゲン</t>
    </rPh>
    <rPh sb="15" eb="17">
      <t>クブン</t>
    </rPh>
    <rPh sb="18" eb="20">
      <t>セッテイ</t>
    </rPh>
    <rPh sb="28" eb="30">
      <t>シュウケイ</t>
    </rPh>
    <rPh sb="30" eb="32">
      <t>タイショウ</t>
    </rPh>
    <rPh sb="33" eb="35">
      <t>ヘンコウ</t>
    </rPh>
    <phoneticPr fontId="0"/>
  </si>
  <si>
    <t>出納部門で、支払伝票（支出票、還付票）の審査処理（支払日、支払方法、振込先口座情報、控除額、支払区分の確定）が行えること。</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7">
      <t>フリコミサキ</t>
    </rPh>
    <rPh sb="37" eb="39">
      <t>コウザ</t>
    </rPh>
    <rPh sb="39" eb="41">
      <t>ジョウホウ</t>
    </rPh>
    <rPh sb="42" eb="44">
      <t>コウジョ</t>
    </rPh>
    <rPh sb="44" eb="45">
      <t>ガク</t>
    </rPh>
    <rPh sb="46" eb="48">
      <t>シハライ</t>
    </rPh>
    <rPh sb="48" eb="50">
      <t>クブン</t>
    </rPh>
    <rPh sb="51" eb="52">
      <t>カク</t>
    </rPh>
    <rPh sb="52" eb="53">
      <t>テイ</t>
    </rPh>
    <rPh sb="55" eb="56">
      <t>オコナ</t>
    </rPh>
    <phoneticPr fontId="0"/>
  </si>
  <si>
    <t>一般会計、特別会計を含む複数会計の処理が可能であり、特別会計においても一般会計と同様の機能を有すること。</t>
    <phoneticPr fontId="0"/>
  </si>
  <si>
    <t>要求データ・査定データをCSVとして出力可能なこと。積算根拠をCSV出力することも可能なこと。</t>
    <rPh sb="0" eb="2">
      <t>ヨウキュウ</t>
    </rPh>
    <rPh sb="6" eb="8">
      <t>サテイ</t>
    </rPh>
    <rPh sb="18" eb="20">
      <t>シュツリョク</t>
    </rPh>
    <rPh sb="20" eb="22">
      <t>カノウ</t>
    </rPh>
    <rPh sb="26" eb="28">
      <t>セキサン</t>
    </rPh>
    <rPh sb="28" eb="30">
      <t>コンキョ</t>
    </rPh>
    <rPh sb="34" eb="36">
      <t>シュツリョク</t>
    </rPh>
    <rPh sb="41" eb="43">
      <t>カノウ</t>
    </rPh>
    <phoneticPr fontId="0"/>
  </si>
  <si>
    <t>期末一括</t>
    <rPh sb="0" eb="4">
      <t>キマツイッカツ</t>
    </rPh>
    <phoneticPr fontId="0"/>
  </si>
  <si>
    <t>日々仕訳</t>
    <rPh sb="0" eb="2">
      <t>ヒビ</t>
    </rPh>
    <rPh sb="2" eb="4">
      <t>シワケ</t>
    </rPh>
    <phoneticPr fontId="0"/>
  </si>
  <si>
    <t>執行伝票起票時に、予め設定した判断基準に基づき自動で仕訳情報の作成ができること。</t>
    <rPh sb="0" eb="2">
      <t>シッコウ</t>
    </rPh>
    <rPh sb="2" eb="4">
      <t>デンピョウ</t>
    </rPh>
    <rPh sb="4" eb="6">
      <t>キヒョウ</t>
    </rPh>
    <rPh sb="6" eb="7">
      <t>ジ</t>
    </rPh>
    <rPh sb="9" eb="10">
      <t>アラカジ</t>
    </rPh>
    <rPh sb="11" eb="13">
      <t>セッテイ</t>
    </rPh>
    <rPh sb="15" eb="17">
      <t>ハンダン</t>
    </rPh>
    <rPh sb="17" eb="19">
      <t>キジュン</t>
    </rPh>
    <rPh sb="20" eb="21">
      <t>モト</t>
    </rPh>
    <rPh sb="23" eb="25">
      <t>ジドウ</t>
    </rPh>
    <rPh sb="26" eb="28">
      <t>シワケ</t>
    </rPh>
    <rPh sb="28" eb="30">
      <t>ジョウホウ</t>
    </rPh>
    <rPh sb="31" eb="33">
      <t>サクセイ</t>
    </rPh>
    <phoneticPr fontId="1"/>
  </si>
  <si>
    <t>執行伝票起票時に、勘定科目が特定できなかった場合にも、執行伝票の起票は行え、後に仕訳情報の作成(勘定科目の特定)が可能なこと。</t>
    <rPh sb="0" eb="2">
      <t>シッコウ</t>
    </rPh>
    <rPh sb="2" eb="4">
      <t>デンピョウ</t>
    </rPh>
    <rPh sb="4" eb="6">
      <t>キヒョウ</t>
    </rPh>
    <rPh sb="6" eb="7">
      <t>ジ</t>
    </rPh>
    <rPh sb="9" eb="11">
      <t>カンジョウ</t>
    </rPh>
    <rPh sb="11" eb="13">
      <t>カモク</t>
    </rPh>
    <rPh sb="14" eb="16">
      <t>トクテイ</t>
    </rPh>
    <rPh sb="22" eb="24">
      <t>バアイ</t>
    </rPh>
    <rPh sb="27" eb="29">
      <t>シッコウ</t>
    </rPh>
    <rPh sb="29" eb="31">
      <t>デンピョウ</t>
    </rPh>
    <rPh sb="32" eb="34">
      <t>キヒョウ</t>
    </rPh>
    <rPh sb="35" eb="36">
      <t>オコナ</t>
    </rPh>
    <rPh sb="38" eb="39">
      <t>ノチ</t>
    </rPh>
    <rPh sb="40" eb="42">
      <t>シワケ</t>
    </rPh>
    <rPh sb="42" eb="44">
      <t>ジョウホウ</t>
    </rPh>
    <rPh sb="45" eb="47">
      <t>サクセイ</t>
    </rPh>
    <rPh sb="48" eb="50">
      <t>カンジョウ</t>
    </rPh>
    <rPh sb="50" eb="52">
      <t>カモク</t>
    </rPh>
    <rPh sb="53" eb="55">
      <t>トクテイ</t>
    </rPh>
    <rPh sb="57" eb="59">
      <t>カノウ</t>
    </rPh>
    <phoneticPr fontId="1"/>
  </si>
  <si>
    <t>期末一括仕訳に対応した公会計(財務書類作成)システムにデータ出力が可能なこと。</t>
    <rPh sb="0" eb="2">
      <t>キマツ</t>
    </rPh>
    <rPh sb="2" eb="4">
      <t>イッカツ</t>
    </rPh>
    <rPh sb="4" eb="6">
      <t>シワケ</t>
    </rPh>
    <rPh sb="7" eb="9">
      <t>タイオウ</t>
    </rPh>
    <rPh sb="11" eb="14">
      <t>コウカイケイ</t>
    </rPh>
    <rPh sb="15" eb="17">
      <t>ザイム</t>
    </rPh>
    <rPh sb="17" eb="19">
      <t>ショルイ</t>
    </rPh>
    <rPh sb="19" eb="21">
      <t>サクセイ</t>
    </rPh>
    <rPh sb="30" eb="32">
      <t>シュツリョク</t>
    </rPh>
    <rPh sb="33" eb="35">
      <t>カノウ</t>
    </rPh>
    <phoneticPr fontId="0"/>
  </si>
  <si>
    <t>パッケージとして、すべてWeb型にて提供できること。クライアントに実行モジュールにインストールが不要なこと。インストールが必要な場合は事前に申告すること。</t>
    <rPh sb="33" eb="35">
      <t>ジッコウ</t>
    </rPh>
    <rPh sb="48" eb="50">
      <t>フヨウ</t>
    </rPh>
    <rPh sb="61" eb="63">
      <t>ヒツヨウ</t>
    </rPh>
    <rPh sb="64" eb="66">
      <t>バアイ</t>
    </rPh>
    <rPh sb="67" eb="69">
      <t>ジゼン</t>
    </rPh>
    <rPh sb="70" eb="72">
      <t>シンコク</t>
    </rPh>
    <phoneticPr fontId="0"/>
  </si>
  <si>
    <t>また、項番01-01-07の問い合わせ内容と回答について、他の課にも参考になるものはデータベースに登録することができ、各課から検索が可能な機能を持ち、業務を主管する主管課の各課対応に要する手間を軽減する工夫がなされていること。</t>
    <rPh sb="3" eb="4">
      <t>コウ</t>
    </rPh>
    <rPh sb="4" eb="5">
      <t>バン</t>
    </rPh>
    <rPh sb="14" eb="15">
      <t>ト</t>
    </rPh>
    <rPh sb="16" eb="17">
      <t>ア</t>
    </rPh>
    <rPh sb="19" eb="21">
      <t>ナイヨウ</t>
    </rPh>
    <rPh sb="22" eb="24">
      <t>カイトウ</t>
    </rPh>
    <rPh sb="34" eb="36">
      <t>サンコウ</t>
    </rPh>
    <phoneticPr fontId="0"/>
  </si>
  <si>
    <t>Excelで作成された予算書に対しての説明欄修正による改ページのズレ発生などを防ぐために、Excelによる予算書を作成する前に、自動生成された説明文の個別修正をユーザー自身が直接行えるようになっていること。</t>
    <rPh sb="6" eb="8">
      <t>サクセイ</t>
    </rPh>
    <rPh sb="11" eb="14">
      <t>ヨサンショ</t>
    </rPh>
    <rPh sb="15" eb="16">
      <t>タイ</t>
    </rPh>
    <rPh sb="19" eb="21">
      <t>セツメイ</t>
    </rPh>
    <rPh sb="21" eb="22">
      <t>ラン</t>
    </rPh>
    <rPh sb="22" eb="24">
      <t>シュウセイ</t>
    </rPh>
    <rPh sb="27" eb="28">
      <t>カイ</t>
    </rPh>
    <rPh sb="34" eb="36">
      <t>ハッセイ</t>
    </rPh>
    <rPh sb="39" eb="40">
      <t>フセ</t>
    </rPh>
    <rPh sb="53" eb="55">
      <t>ヨサン</t>
    </rPh>
    <rPh sb="55" eb="56">
      <t>ショ</t>
    </rPh>
    <rPh sb="57" eb="59">
      <t>サクセイ</t>
    </rPh>
    <rPh sb="61" eb="62">
      <t>マエ</t>
    </rPh>
    <rPh sb="64" eb="66">
      <t>ジドウ</t>
    </rPh>
    <rPh sb="66" eb="68">
      <t>セイセイ</t>
    </rPh>
    <rPh sb="71" eb="74">
      <t>セツメイブン</t>
    </rPh>
    <rPh sb="75" eb="77">
      <t>コベツ</t>
    </rPh>
    <rPh sb="77" eb="79">
      <t>シュウセイ</t>
    </rPh>
    <rPh sb="84" eb="86">
      <t>ジシン</t>
    </rPh>
    <rPh sb="87" eb="89">
      <t>チョクセツ</t>
    </rPh>
    <rPh sb="89" eb="90">
      <t>オコナ</t>
    </rPh>
    <phoneticPr fontId="0"/>
  </si>
  <si>
    <t>会計単位の収支予定や実績の差異を確認できること｡</t>
    <phoneticPr fontId="0"/>
  </si>
  <si>
    <t>業者区分、取引先区分等、付帯コードを設定し検索時に使用可能なこと。</t>
    <phoneticPr fontId="0"/>
  </si>
  <si>
    <t>Excelで作成された決算書に対しての説明欄修正による改ページのズレ発生などを防ぐために、Excelによる決算書を作成する前に、自動生成された説明文の個別修正をユーザー自身が直接行えるようになっていること。</t>
    <rPh sb="6" eb="8">
      <t>サクセイ</t>
    </rPh>
    <rPh sb="11" eb="13">
      <t>ケッサン</t>
    </rPh>
    <rPh sb="13" eb="14">
      <t>ショ</t>
    </rPh>
    <rPh sb="15" eb="16">
      <t>タイ</t>
    </rPh>
    <rPh sb="19" eb="21">
      <t>セツメイ</t>
    </rPh>
    <rPh sb="21" eb="22">
      <t>ラン</t>
    </rPh>
    <rPh sb="22" eb="24">
      <t>シュウセイ</t>
    </rPh>
    <rPh sb="27" eb="28">
      <t>カイ</t>
    </rPh>
    <rPh sb="34" eb="36">
      <t>ハッセイ</t>
    </rPh>
    <rPh sb="39" eb="40">
      <t>フセ</t>
    </rPh>
    <rPh sb="53" eb="55">
      <t>ケッサン</t>
    </rPh>
    <rPh sb="55" eb="56">
      <t>ショ</t>
    </rPh>
    <rPh sb="57" eb="59">
      <t>サクセイ</t>
    </rPh>
    <rPh sb="61" eb="62">
      <t>マエ</t>
    </rPh>
    <rPh sb="64" eb="66">
      <t>ジドウ</t>
    </rPh>
    <rPh sb="66" eb="68">
      <t>セイセイ</t>
    </rPh>
    <rPh sb="71" eb="74">
      <t>セツメイブン</t>
    </rPh>
    <rPh sb="75" eb="77">
      <t>コベツ</t>
    </rPh>
    <rPh sb="77" eb="79">
      <t>シュウセイ</t>
    </rPh>
    <rPh sb="84" eb="86">
      <t>ジシン</t>
    </rPh>
    <rPh sb="87" eb="89">
      <t>チョクセツ</t>
    </rPh>
    <rPh sb="89" eb="90">
      <t>オコナ</t>
    </rPh>
    <phoneticPr fontId="0"/>
  </si>
  <si>
    <t>旅行命令書、旅行復命書の作成ができること。</t>
    <rPh sb="2" eb="5">
      <t>メイレイショ</t>
    </rPh>
    <rPh sb="6" eb="8">
      <t>リョコウ</t>
    </rPh>
    <rPh sb="8" eb="10">
      <t>フクメイ</t>
    </rPh>
    <rPh sb="10" eb="11">
      <t>ショ</t>
    </rPh>
    <rPh sb="12" eb="14">
      <t>サクセイ</t>
    </rPh>
    <phoneticPr fontId="0"/>
  </si>
  <si>
    <t>物品購入伺い伝票の作成ができること。</t>
    <rPh sb="0" eb="2">
      <t>ブッピン</t>
    </rPh>
    <rPh sb="2" eb="4">
      <t>コウニュウ</t>
    </rPh>
    <rPh sb="4" eb="5">
      <t>ウカガ</t>
    </rPh>
    <rPh sb="6" eb="8">
      <t>デンピョウ</t>
    </rPh>
    <rPh sb="9" eb="11">
      <t>サクセイ</t>
    </rPh>
    <phoneticPr fontId="0"/>
  </si>
  <si>
    <t>控除額の一覧表について指定の控除種別のみ出力できること。また部署毎、債権者毎に改頁指定し出力できること。</t>
    <rPh sb="11" eb="13">
      <t>シテイ</t>
    </rPh>
    <rPh sb="14" eb="16">
      <t>コウジョ</t>
    </rPh>
    <rPh sb="16" eb="18">
      <t>シュベツ</t>
    </rPh>
    <rPh sb="20" eb="22">
      <t>シュツリョク</t>
    </rPh>
    <rPh sb="30" eb="32">
      <t>ブショ</t>
    </rPh>
    <rPh sb="32" eb="33">
      <t>マイ</t>
    </rPh>
    <rPh sb="34" eb="37">
      <t>サイケンシャ</t>
    </rPh>
    <rPh sb="37" eb="38">
      <t>マイ</t>
    </rPh>
    <rPh sb="39" eb="41">
      <t>カイページ</t>
    </rPh>
    <rPh sb="41" eb="43">
      <t>シテイ</t>
    </rPh>
    <rPh sb="44" eb="46">
      <t>シュツリョク</t>
    </rPh>
    <phoneticPr fontId="0"/>
  </si>
  <si>
    <t>要求書・査定書にて積算根拠の比較ができること。
（当初：前年度と本年度、補正：前回補正と今回補正）</t>
    <rPh sb="9" eb="13">
      <t>セキサンコンキョ</t>
    </rPh>
    <rPh sb="14" eb="16">
      <t>ヒカク</t>
    </rPh>
    <rPh sb="25" eb="27">
      <t>トウショ</t>
    </rPh>
    <rPh sb="28" eb="31">
      <t>ゼンネンド</t>
    </rPh>
    <rPh sb="32" eb="35">
      <t>ホンネンド</t>
    </rPh>
    <rPh sb="36" eb="38">
      <t>ホセイ</t>
    </rPh>
    <rPh sb="39" eb="41">
      <t>ゼンカイ</t>
    </rPh>
    <rPh sb="41" eb="43">
      <t>ホセイ</t>
    </rPh>
    <rPh sb="44" eb="46">
      <t>コンカイ</t>
    </rPh>
    <rPh sb="46" eb="48">
      <t>ホセイ</t>
    </rPh>
    <phoneticPr fontId="0"/>
  </si>
  <si>
    <t>歳入予算決算見込調、歳出予算決算見込調を出力できること。</t>
    <rPh sb="0" eb="2">
      <t>サイニュウ</t>
    </rPh>
    <rPh sb="2" eb="4">
      <t>ヨサン</t>
    </rPh>
    <rPh sb="4" eb="6">
      <t>ケッサン</t>
    </rPh>
    <rPh sb="6" eb="9">
      <t>ミコミ</t>
    </rPh>
    <rPh sb="11" eb="12">
      <t>デ</t>
    </rPh>
    <rPh sb="20" eb="22">
      <t>シュツリョク</t>
    </rPh>
    <phoneticPr fontId="0"/>
  </si>
  <si>
    <t>歳入補正予算事項別明細補足資料、歳入補正予算事項別明細補足資料の作成が行えること。
（目－節－細節－細細節で補正前、今回補正、補正後を出力）</t>
    <rPh sb="32" eb="34">
      <t>サクセイ</t>
    </rPh>
    <rPh sb="35" eb="36">
      <t>オコナ</t>
    </rPh>
    <rPh sb="54" eb="56">
      <t>ホセイ</t>
    </rPh>
    <rPh sb="56" eb="57">
      <t>マエ</t>
    </rPh>
    <rPh sb="58" eb="60">
      <t>コンカイ</t>
    </rPh>
    <rPh sb="60" eb="62">
      <t>ホセイ</t>
    </rPh>
    <rPh sb="63" eb="66">
      <t>ホセイゴ</t>
    </rPh>
    <rPh sb="67" eb="69">
      <t>シュツリョク</t>
    </rPh>
    <phoneticPr fontId="0"/>
  </si>
  <si>
    <t>対応区分</t>
    <rPh sb="0" eb="2">
      <t>タイオウ</t>
    </rPh>
    <rPh sb="2" eb="4">
      <t>クブン</t>
    </rPh>
    <phoneticPr fontId="2"/>
  </si>
  <si>
    <t>カスタマイズ
金額（円）</t>
    <rPh sb="7" eb="9">
      <t>キンガク</t>
    </rPh>
    <rPh sb="10" eb="11">
      <t>エン</t>
    </rPh>
    <phoneticPr fontId="2"/>
  </si>
  <si>
    <t>代替案等備考</t>
    <rPh sb="0" eb="3">
      <t>ダイタイアン</t>
    </rPh>
    <rPh sb="3" eb="4">
      <t>ナド</t>
    </rPh>
    <rPh sb="4" eb="6">
      <t>ビコウ</t>
    </rPh>
    <phoneticPr fontId="0"/>
  </si>
  <si>
    <t>標準</t>
    <rPh sb="0" eb="2">
      <t>ヒョウジュン</t>
    </rPh>
    <phoneticPr fontId="0"/>
  </si>
  <si>
    <t>ｶｽﾀﾏｲｽﾞ</t>
    <phoneticPr fontId="0"/>
  </si>
  <si>
    <t>代替案</t>
    <rPh sb="0" eb="2">
      <t>ダイタイ</t>
    </rPh>
    <rPh sb="2" eb="3">
      <t>アン</t>
    </rPh>
    <phoneticPr fontId="2"/>
  </si>
  <si>
    <t>対応不可</t>
    <rPh sb="0" eb="2">
      <t>タイオウ</t>
    </rPh>
    <rPh sb="2" eb="4">
      <t>フカ</t>
    </rPh>
    <phoneticPr fontId="0"/>
  </si>
  <si>
    <t>システムは、パッケージとして商品体系が確立されており、起債管理各業務はすべてWeb型にて提供でき、財務会計システムとの連携ができること。</t>
    <rPh sb="27" eb="29">
      <t>キサイ</t>
    </rPh>
    <rPh sb="29" eb="31">
      <t>カンリ</t>
    </rPh>
    <rPh sb="31" eb="32">
      <t>カク</t>
    </rPh>
    <rPh sb="49" eb="51">
      <t>ザイム</t>
    </rPh>
    <rPh sb="51" eb="53">
      <t>カイケイ</t>
    </rPh>
    <rPh sb="59" eb="61">
      <t>レンケイ</t>
    </rPh>
    <phoneticPr fontId="11"/>
  </si>
  <si>
    <t>システム共通</t>
    <rPh sb="4" eb="6">
      <t>キョウツウ</t>
    </rPh>
    <phoneticPr fontId="0"/>
  </si>
  <si>
    <t>01</t>
    <phoneticPr fontId="0"/>
  </si>
  <si>
    <t>借入先分類選択時に借入方法、償還方法、元利端数処理、初回利子計算、休日対応、定期償還日を自動設定できること。修正も可能であること。</t>
    <rPh sb="0" eb="2">
      <t>カリイレ</t>
    </rPh>
    <rPh sb="2" eb="3">
      <t>サキ</t>
    </rPh>
    <rPh sb="3" eb="5">
      <t>ブンルイ</t>
    </rPh>
    <phoneticPr fontId="0"/>
  </si>
  <si>
    <t>帳票出力時には画面で印刷イメージの確認が行えること。</t>
    <rPh sb="20" eb="21">
      <t>オコナ</t>
    </rPh>
    <phoneticPr fontId="0"/>
  </si>
  <si>
    <t>償還表関連帳票（一部を除く）、推計表関連帳票のデータをCSVとして出力し、自由なデータ加工ができること。</t>
    <rPh sb="33" eb="35">
      <t>シュツリョク</t>
    </rPh>
    <phoneticPr fontId="0"/>
  </si>
  <si>
    <t>台帳の種類・区分・台帳番号・年度・事業名等の指定により、特定の台帳だけを検索して表示できること。</t>
    <rPh sb="28" eb="30">
      <t>トクテイ</t>
    </rPh>
    <rPh sb="31" eb="33">
      <t>ダイチョウ</t>
    </rPh>
    <phoneticPr fontId="0"/>
  </si>
  <si>
    <t>検索結果の一覧印刷ができること。</t>
    <phoneticPr fontId="0"/>
  </si>
  <si>
    <t>償還日は休日対応していること。（成人の日、体育の日はシステム内で自動判定を行うことができること）。</t>
    <phoneticPr fontId="0"/>
  </si>
  <si>
    <t>シングルサインオンなどを鑑みてシステムはWebであること。</t>
    <rPh sb="12" eb="13">
      <t>カンガ</t>
    </rPh>
    <phoneticPr fontId="0"/>
  </si>
  <si>
    <t>ヘルプ機能などで起債管理システムのマニュアルを参照できること。</t>
    <rPh sb="3" eb="5">
      <t>キノウ</t>
    </rPh>
    <phoneticPr fontId="0"/>
  </si>
  <si>
    <t>台帳管理</t>
    <phoneticPr fontId="0"/>
  </si>
  <si>
    <t>基本台帳入力(本借)</t>
    <phoneticPr fontId="0"/>
  </si>
  <si>
    <t>基本台帳、分割／交付税台帳（本借）の登録・参照作成・修正・削除・照会が可能なこと。</t>
    <rPh sb="0" eb="2">
      <t>キホン</t>
    </rPh>
    <rPh sb="2" eb="4">
      <t>ダイチョウ</t>
    </rPh>
    <rPh sb="5" eb="7">
      <t>ブンカツ</t>
    </rPh>
    <rPh sb="8" eb="11">
      <t>コウフゼイ</t>
    </rPh>
    <rPh sb="11" eb="13">
      <t>ダイチョウ</t>
    </rPh>
    <rPh sb="14" eb="15">
      <t>ホン</t>
    </rPh>
    <rPh sb="15" eb="16">
      <t>カ</t>
    </rPh>
    <rPh sb="18" eb="20">
      <t>トウロク</t>
    </rPh>
    <rPh sb="21" eb="23">
      <t>サンショウ</t>
    </rPh>
    <rPh sb="23" eb="25">
      <t>サクセイ</t>
    </rPh>
    <rPh sb="26" eb="28">
      <t>シュウセイ</t>
    </rPh>
    <rPh sb="29" eb="31">
      <t>サクジョ</t>
    </rPh>
    <rPh sb="32" eb="34">
      <t>ショウカイ</t>
    </rPh>
    <rPh sb="35" eb="37">
      <t>カノウ</t>
    </rPh>
    <phoneticPr fontId="12"/>
  </si>
  <si>
    <t>本借から前借へ戻すことが可能なこと。</t>
    <rPh sb="0" eb="1">
      <t>ホン</t>
    </rPh>
    <rPh sb="1" eb="2">
      <t>カ</t>
    </rPh>
    <rPh sb="4" eb="6">
      <t>マエガ</t>
    </rPh>
    <rPh sb="7" eb="8">
      <t>モド</t>
    </rPh>
    <rPh sb="12" eb="14">
      <t>カノウ</t>
    </rPh>
    <phoneticPr fontId="12"/>
  </si>
  <si>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12"/>
  </si>
  <si>
    <t>償還表を自動計算され１償還ごとでの修正が可能なこと。</t>
    <rPh sb="0" eb="2">
      <t>ショウカン</t>
    </rPh>
    <rPh sb="2" eb="3">
      <t>ヒョウ</t>
    </rPh>
    <rPh sb="4" eb="6">
      <t>ジドウ</t>
    </rPh>
    <rPh sb="6" eb="8">
      <t>ケイサン</t>
    </rPh>
    <rPh sb="11" eb="13">
      <t>ショウカン</t>
    </rPh>
    <rPh sb="17" eb="19">
      <t>シュウセイ</t>
    </rPh>
    <rPh sb="20" eb="22">
      <t>カノウ</t>
    </rPh>
    <phoneticPr fontId="12"/>
  </si>
  <si>
    <t>分割／交付税台帳登録では按分率もしくは按分額で償還表作成ができること。</t>
    <rPh sb="0" eb="2">
      <t>ブンカツ</t>
    </rPh>
    <rPh sb="3" eb="6">
      <t>コウフゼイ</t>
    </rPh>
    <rPh sb="6" eb="8">
      <t>ダイチョウ</t>
    </rPh>
    <rPh sb="8" eb="10">
      <t>トウロク</t>
    </rPh>
    <rPh sb="12" eb="14">
      <t>アンブン</t>
    </rPh>
    <rPh sb="14" eb="15">
      <t>リツ</t>
    </rPh>
    <rPh sb="19" eb="21">
      <t>アンブン</t>
    </rPh>
    <rPh sb="21" eb="22">
      <t>ガク</t>
    </rPh>
    <rPh sb="23" eb="25">
      <t>ショウカン</t>
    </rPh>
    <rPh sb="25" eb="26">
      <t>ヒョウ</t>
    </rPh>
    <rPh sb="26" eb="28">
      <t>サクセイ</t>
    </rPh>
    <phoneticPr fontId="12"/>
  </si>
  <si>
    <t>交付税台帳登録では許可額算入方式と元利償還算入方式の選択が可能なこと。</t>
    <rPh sb="0" eb="3">
      <t>コウフゼイ</t>
    </rPh>
    <rPh sb="3" eb="5">
      <t>ダイチョウ</t>
    </rPh>
    <rPh sb="5" eb="7">
      <t>トウロク</t>
    </rPh>
    <rPh sb="9" eb="11">
      <t>キョカ</t>
    </rPh>
    <rPh sb="11" eb="12">
      <t>ガク</t>
    </rPh>
    <rPh sb="12" eb="14">
      <t>サンニュウ</t>
    </rPh>
    <rPh sb="14" eb="16">
      <t>ホウシキ</t>
    </rPh>
    <rPh sb="17" eb="19">
      <t>ガンリ</t>
    </rPh>
    <rPh sb="19" eb="21">
      <t>ショウカン</t>
    </rPh>
    <rPh sb="21" eb="23">
      <t>サンニュウ</t>
    </rPh>
    <rPh sb="23" eb="25">
      <t>ホウシキ</t>
    </rPh>
    <rPh sb="26" eb="28">
      <t>センタク</t>
    </rPh>
    <rPh sb="29" eb="31">
      <t>カノウ</t>
    </rPh>
    <phoneticPr fontId="12"/>
  </si>
  <si>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12"/>
  </si>
  <si>
    <t>分割／交付税台帳で会計を変更することが可能なこと。</t>
    <rPh sb="3" eb="6">
      <t>コウフゼイ</t>
    </rPh>
    <phoneticPr fontId="12"/>
  </si>
  <si>
    <t>02</t>
    <phoneticPr fontId="0"/>
  </si>
  <si>
    <t>基本台帳入力(前借)</t>
    <phoneticPr fontId="0"/>
  </si>
  <si>
    <t>基本台帳、分割台帳（前借）の登録・参照作成・修正・削除・照会を行えること。</t>
    <rPh sb="0" eb="2">
      <t>キホン</t>
    </rPh>
    <rPh sb="2" eb="4">
      <t>ダイチョウ</t>
    </rPh>
    <rPh sb="5" eb="7">
      <t>ブンカツ</t>
    </rPh>
    <rPh sb="7" eb="9">
      <t>ダイチョウ</t>
    </rPh>
    <rPh sb="10" eb="11">
      <t>マエ</t>
    </rPh>
    <rPh sb="11" eb="12">
      <t>カ</t>
    </rPh>
    <rPh sb="14" eb="16">
      <t>トウロク</t>
    </rPh>
    <rPh sb="17" eb="19">
      <t>サンショウ</t>
    </rPh>
    <rPh sb="19" eb="21">
      <t>サクセイ</t>
    </rPh>
    <rPh sb="22" eb="24">
      <t>シュウセイ</t>
    </rPh>
    <rPh sb="25" eb="27">
      <t>サクジョ</t>
    </rPh>
    <rPh sb="28" eb="30">
      <t>ショウカイ</t>
    </rPh>
    <rPh sb="31" eb="32">
      <t>オコナ</t>
    </rPh>
    <phoneticPr fontId="12"/>
  </si>
  <si>
    <t>前借から本借に変更が出来ること。</t>
    <rPh sb="0" eb="2">
      <t>マエガ</t>
    </rPh>
    <rPh sb="4" eb="5">
      <t>ホン</t>
    </rPh>
    <rPh sb="5" eb="6">
      <t>カ</t>
    </rPh>
    <rPh sb="7" eb="9">
      <t>ヘンコウ</t>
    </rPh>
    <rPh sb="10" eb="12">
      <t>デキ</t>
    </rPh>
    <phoneticPr fontId="12"/>
  </si>
  <si>
    <t>参照作成・修正・削除・照会より台帳検索で前借台帳だけを検索できること。</t>
    <rPh sb="15" eb="17">
      <t>ダイチョウ</t>
    </rPh>
    <rPh sb="17" eb="19">
      <t>ケンサク</t>
    </rPh>
    <rPh sb="20" eb="22">
      <t>マエガリ</t>
    </rPh>
    <rPh sb="22" eb="24">
      <t>ダイチョウ</t>
    </rPh>
    <rPh sb="27" eb="29">
      <t>ケンサク</t>
    </rPh>
    <phoneticPr fontId="12"/>
  </si>
  <si>
    <t>03</t>
    <phoneticPr fontId="0"/>
  </si>
  <si>
    <t>試算台帳入力</t>
    <phoneticPr fontId="0"/>
  </si>
  <si>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12"/>
  </si>
  <si>
    <t>試算から実償還（本借）への変更も可能なこと。</t>
    <rPh sb="0" eb="2">
      <t>シサン</t>
    </rPh>
    <rPh sb="4" eb="5">
      <t>ジツ</t>
    </rPh>
    <rPh sb="5" eb="7">
      <t>ショウカン</t>
    </rPh>
    <rPh sb="8" eb="9">
      <t>ホン</t>
    </rPh>
    <rPh sb="9" eb="10">
      <t>ガ</t>
    </rPh>
    <rPh sb="13" eb="15">
      <t>ヘンコウ</t>
    </rPh>
    <rPh sb="16" eb="18">
      <t>カノウ</t>
    </rPh>
    <phoneticPr fontId="12"/>
  </si>
  <si>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12"/>
  </si>
  <si>
    <t>登録済の試算台帳を一括で削除可能なこと。</t>
    <rPh sb="0" eb="2">
      <t>トウロク</t>
    </rPh>
    <rPh sb="2" eb="3">
      <t>スミ</t>
    </rPh>
    <rPh sb="4" eb="6">
      <t>シサン</t>
    </rPh>
    <rPh sb="6" eb="8">
      <t>ダイチョウ</t>
    </rPh>
    <rPh sb="9" eb="11">
      <t>イッカツ</t>
    </rPh>
    <rPh sb="12" eb="14">
      <t>サクジョ</t>
    </rPh>
    <rPh sb="14" eb="16">
      <t>カノウ</t>
    </rPh>
    <phoneticPr fontId="12"/>
  </si>
  <si>
    <t>04</t>
    <phoneticPr fontId="0"/>
  </si>
  <si>
    <t>利率変更入力</t>
    <phoneticPr fontId="0"/>
  </si>
  <si>
    <t>償還途中での利率変更処理が可能なこと。</t>
    <rPh sb="0" eb="2">
      <t>ショウカン</t>
    </rPh>
    <rPh sb="2" eb="4">
      <t>トチュウ</t>
    </rPh>
    <rPh sb="6" eb="8">
      <t>リリツ</t>
    </rPh>
    <rPh sb="8" eb="10">
      <t>ヘンコウ</t>
    </rPh>
    <rPh sb="10" eb="12">
      <t>ショリ</t>
    </rPh>
    <rPh sb="13" eb="15">
      <t>カノウ</t>
    </rPh>
    <phoneticPr fontId="12"/>
  </si>
  <si>
    <t>変動金利の場合に処理が可能なこと。</t>
    <rPh sb="0" eb="2">
      <t>ヘンドウ</t>
    </rPh>
    <rPh sb="2" eb="4">
      <t>キンリ</t>
    </rPh>
    <rPh sb="5" eb="7">
      <t>バアイ</t>
    </rPh>
    <rPh sb="8" eb="10">
      <t>ショリ</t>
    </rPh>
    <rPh sb="11" eb="13">
      <t>カノウ</t>
    </rPh>
    <phoneticPr fontId="12"/>
  </si>
  <si>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12"/>
  </si>
  <si>
    <t>05</t>
    <phoneticPr fontId="0"/>
  </si>
  <si>
    <t>借換入力</t>
    <phoneticPr fontId="0"/>
  </si>
  <si>
    <t>償還途中での借換処理が可能なこと。</t>
    <rPh sb="11" eb="13">
      <t>カノウ</t>
    </rPh>
    <phoneticPr fontId="0"/>
  </si>
  <si>
    <t>06</t>
    <phoneticPr fontId="0"/>
  </si>
  <si>
    <t>繰上償還入力</t>
    <phoneticPr fontId="0"/>
  </si>
  <si>
    <t>償還途中での繰上償還処理が可能なこと。</t>
    <rPh sb="0" eb="2">
      <t>ショウカン</t>
    </rPh>
    <rPh sb="2" eb="4">
      <t>トチュウ</t>
    </rPh>
    <rPh sb="6" eb="8">
      <t>クリアゲ</t>
    </rPh>
    <rPh sb="8" eb="10">
      <t>ショウカン</t>
    </rPh>
    <rPh sb="10" eb="12">
      <t>ショリ</t>
    </rPh>
    <rPh sb="13" eb="15">
      <t>カノウ</t>
    </rPh>
    <phoneticPr fontId="12"/>
  </si>
  <si>
    <t>一部あるいは全額の指定が可能なこと。</t>
    <rPh sb="0" eb="2">
      <t>イチブ</t>
    </rPh>
    <rPh sb="6" eb="8">
      <t>ゼンガク</t>
    </rPh>
    <rPh sb="9" eb="11">
      <t>シテイ</t>
    </rPh>
    <rPh sb="12" eb="14">
      <t>カノウ</t>
    </rPh>
    <phoneticPr fontId="12"/>
  </si>
  <si>
    <t>交付税台帳は繰上対象の選択が可能なこと。</t>
    <rPh sb="0" eb="3">
      <t>コウフゼイ</t>
    </rPh>
    <rPh sb="3" eb="5">
      <t>ダイチョウ</t>
    </rPh>
    <rPh sb="6" eb="8">
      <t>クリア</t>
    </rPh>
    <rPh sb="8" eb="10">
      <t>タイショウ</t>
    </rPh>
    <rPh sb="11" eb="13">
      <t>センタク</t>
    </rPh>
    <rPh sb="14" eb="16">
      <t>カノウ</t>
    </rPh>
    <phoneticPr fontId="12"/>
  </si>
  <si>
    <t>07</t>
    <phoneticPr fontId="0"/>
  </si>
  <si>
    <t>起債台帳作成</t>
    <phoneticPr fontId="0"/>
  </si>
  <si>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12"/>
  </si>
  <si>
    <t>台帳番号の範囲指定、会計分類の指定で出力が可能なこと。</t>
    <rPh sb="0" eb="2">
      <t>ダイチョウ</t>
    </rPh>
    <rPh sb="2" eb="4">
      <t>バンゴウ</t>
    </rPh>
    <rPh sb="5" eb="7">
      <t>ハンイ</t>
    </rPh>
    <rPh sb="7" eb="9">
      <t>シテイ</t>
    </rPh>
    <rPh sb="15" eb="17">
      <t>シテイ</t>
    </rPh>
    <rPh sb="18" eb="20">
      <t>シュツリョク</t>
    </rPh>
    <rPh sb="21" eb="23">
      <t>カノウ</t>
    </rPh>
    <phoneticPr fontId="12"/>
  </si>
  <si>
    <t>年度計の出力選択が可能なこと。</t>
    <rPh sb="0" eb="2">
      <t>ネンド</t>
    </rPh>
    <rPh sb="2" eb="3">
      <t>ケイ</t>
    </rPh>
    <rPh sb="4" eb="6">
      <t>シュツリョク</t>
    </rPh>
    <rPh sb="6" eb="8">
      <t>センタク</t>
    </rPh>
    <rPh sb="9" eb="11">
      <t>カノウ</t>
    </rPh>
    <phoneticPr fontId="12"/>
  </si>
  <si>
    <t>CSV出力が可能なこと。</t>
    <rPh sb="3" eb="5">
      <t>シュツリョク</t>
    </rPh>
    <rPh sb="6" eb="8">
      <t>カノウ</t>
    </rPh>
    <phoneticPr fontId="12"/>
  </si>
  <si>
    <t>08</t>
    <phoneticPr fontId="0"/>
  </si>
  <si>
    <t>台帳一覧作成</t>
    <phoneticPr fontId="0"/>
  </si>
  <si>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12"/>
  </si>
  <si>
    <t>会計分類、借入年度の選択出力が可能なこと。</t>
    <rPh sb="0" eb="4">
      <t>カイケイブンルイ</t>
    </rPh>
    <rPh sb="5" eb="9">
      <t>カリイレネンド</t>
    </rPh>
    <rPh sb="10" eb="12">
      <t>センタク</t>
    </rPh>
    <rPh sb="12" eb="14">
      <t>シュツリョク</t>
    </rPh>
    <rPh sb="15" eb="17">
      <t>カノウ</t>
    </rPh>
    <phoneticPr fontId="0"/>
  </si>
  <si>
    <t>台帳番号・借入先・事業・目的分類の範囲指定で出力が可能なこと。</t>
    <rPh sb="0" eb="4">
      <t>ダイチョウバンゴウ</t>
    </rPh>
    <rPh sb="5" eb="7">
      <t>カリイレ</t>
    </rPh>
    <rPh sb="7" eb="8">
      <t>サキ</t>
    </rPh>
    <rPh sb="9" eb="11">
      <t>ジギョウ</t>
    </rPh>
    <rPh sb="12" eb="14">
      <t>モクテキ</t>
    </rPh>
    <rPh sb="14" eb="16">
      <t>ブンルイ</t>
    </rPh>
    <rPh sb="17" eb="19">
      <t>ハンイ</t>
    </rPh>
    <rPh sb="19" eb="21">
      <t>シテイ</t>
    </rPh>
    <rPh sb="22" eb="24">
      <t>シュツリョク</t>
    </rPh>
    <rPh sb="25" eb="27">
      <t>カノウ</t>
    </rPh>
    <phoneticPr fontId="12"/>
  </si>
  <si>
    <t>償還状況が一覧表内に記載されること。</t>
    <rPh sb="0" eb="2">
      <t>ショウカン</t>
    </rPh>
    <rPh sb="2" eb="4">
      <t>ジョウキョウ</t>
    </rPh>
    <rPh sb="5" eb="7">
      <t>イチラン</t>
    </rPh>
    <rPh sb="7" eb="8">
      <t>ヒョウ</t>
    </rPh>
    <rPh sb="8" eb="9">
      <t>ナイ</t>
    </rPh>
    <rPh sb="10" eb="12">
      <t>キサイ</t>
    </rPh>
    <phoneticPr fontId="12"/>
  </si>
  <si>
    <t>09</t>
    <phoneticPr fontId="0"/>
  </si>
  <si>
    <t>年度別償還推計表作成</t>
    <phoneticPr fontId="0"/>
  </si>
  <si>
    <t>指定年度から先３０年間の年度別償還推計表が出力可能なこと。</t>
    <rPh sb="12" eb="14">
      <t>ネンド</t>
    </rPh>
    <rPh sb="14" eb="15">
      <t>ベツ</t>
    </rPh>
    <rPh sb="15" eb="17">
      <t>ショウカン</t>
    </rPh>
    <rPh sb="17" eb="19">
      <t>スイケイ</t>
    </rPh>
    <rPh sb="19" eb="20">
      <t>ヒョウ</t>
    </rPh>
    <rPh sb="21" eb="23">
      <t>シュツリョク</t>
    </rPh>
    <rPh sb="23" eb="25">
      <t>カノウ</t>
    </rPh>
    <phoneticPr fontId="12"/>
  </si>
  <si>
    <t>CSV出力、グラフ出力が可能なこと。</t>
    <rPh sb="3" eb="5">
      <t>シュツリョク</t>
    </rPh>
    <rPh sb="12" eb="14">
      <t>カノウ</t>
    </rPh>
    <phoneticPr fontId="12"/>
  </si>
  <si>
    <t>10</t>
    <phoneticPr fontId="0"/>
  </si>
  <si>
    <t>償還金明細書作成</t>
    <phoneticPr fontId="0"/>
  </si>
  <si>
    <t>指定年度の償還金明細書が出力できること。</t>
    <rPh sb="0" eb="2">
      <t>シテイ</t>
    </rPh>
    <rPh sb="2" eb="4">
      <t>ネンド</t>
    </rPh>
    <rPh sb="5" eb="7">
      <t>ショウカン</t>
    </rPh>
    <rPh sb="7" eb="8">
      <t>キン</t>
    </rPh>
    <rPh sb="8" eb="11">
      <t>メイサイショ</t>
    </rPh>
    <rPh sb="12" eb="14">
      <t>シュツリョク</t>
    </rPh>
    <phoneticPr fontId="12"/>
  </si>
  <si>
    <t>会計・目的・事業・借入先分類の範囲指定で出力が可能なこと。</t>
    <rPh sb="0" eb="2">
      <t>カイケイ</t>
    </rPh>
    <rPh sb="3" eb="5">
      <t>モクテキ</t>
    </rPh>
    <rPh sb="6" eb="8">
      <t>ジギョウ</t>
    </rPh>
    <rPh sb="9" eb="12">
      <t>カリイレサキ</t>
    </rPh>
    <rPh sb="12" eb="14">
      <t>ブンルイ</t>
    </rPh>
    <rPh sb="15" eb="19">
      <t>ハンイシテイ</t>
    </rPh>
    <rPh sb="20" eb="22">
      <t>シュツリョク</t>
    </rPh>
    <rPh sb="23" eb="25">
      <t>カノウ</t>
    </rPh>
    <phoneticPr fontId="12"/>
  </si>
  <si>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12"/>
  </si>
  <si>
    <t>11</t>
    <phoneticPr fontId="0"/>
  </si>
  <si>
    <t>事業分類別現在高／推計表作成</t>
    <phoneticPr fontId="0"/>
  </si>
  <si>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12"/>
  </si>
  <si>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12"/>
  </si>
  <si>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12"/>
  </si>
  <si>
    <t>単年・先10年間の選択出力が可能なこと。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12"/>
  </si>
  <si>
    <t>12</t>
    <phoneticPr fontId="0"/>
  </si>
  <si>
    <t>借入先分類別現在高／推計表作成</t>
    <phoneticPr fontId="0"/>
  </si>
  <si>
    <t>指定年度の借入先分類別現在高、借入先分類別償還推計表が出力できること。</t>
    <rPh sb="0" eb="2">
      <t>シテイ</t>
    </rPh>
    <rPh sb="2" eb="4">
      <t>ネンド</t>
    </rPh>
    <rPh sb="5" eb="7">
      <t>カリイレ</t>
    </rPh>
    <rPh sb="7" eb="8">
      <t>サキ</t>
    </rPh>
    <rPh sb="8" eb="10">
      <t>ブンルイ</t>
    </rPh>
    <rPh sb="10" eb="11">
      <t>ベツ</t>
    </rPh>
    <rPh sb="11" eb="13">
      <t>ゲンザイ</t>
    </rPh>
    <rPh sb="13" eb="14">
      <t>ダカ</t>
    </rPh>
    <rPh sb="15" eb="17">
      <t>カリイレ</t>
    </rPh>
    <rPh sb="17" eb="18">
      <t>サキ</t>
    </rPh>
    <rPh sb="18" eb="20">
      <t>ブンルイ</t>
    </rPh>
    <rPh sb="20" eb="21">
      <t>ベツ</t>
    </rPh>
    <rPh sb="21" eb="23">
      <t>ショウカン</t>
    </rPh>
    <rPh sb="23" eb="25">
      <t>スイケイ</t>
    </rPh>
    <rPh sb="25" eb="26">
      <t>ヒョウ</t>
    </rPh>
    <rPh sb="27" eb="29">
      <t>シュツリョク</t>
    </rPh>
    <phoneticPr fontId="12"/>
  </si>
  <si>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12"/>
  </si>
  <si>
    <t>13</t>
    <phoneticPr fontId="0"/>
  </si>
  <si>
    <t>目的分類別現在高／推計表作成</t>
    <phoneticPr fontId="0"/>
  </si>
  <si>
    <t>指定年度の目的分類別現在高、目的分類別償還推計表が出力できること。</t>
    <rPh sb="0" eb="2">
      <t>シテイ</t>
    </rPh>
    <rPh sb="2" eb="4">
      <t>ネンド</t>
    </rPh>
    <rPh sb="5" eb="7">
      <t>モクテキ</t>
    </rPh>
    <rPh sb="7" eb="9">
      <t>ブンルイ</t>
    </rPh>
    <rPh sb="9" eb="10">
      <t>ベツ</t>
    </rPh>
    <rPh sb="10" eb="12">
      <t>ゲンザイ</t>
    </rPh>
    <rPh sb="12" eb="13">
      <t>ダカ</t>
    </rPh>
    <rPh sb="14" eb="16">
      <t>モクテキ</t>
    </rPh>
    <rPh sb="16" eb="18">
      <t>ブンルイ</t>
    </rPh>
    <rPh sb="18" eb="19">
      <t>ベツ</t>
    </rPh>
    <rPh sb="19" eb="21">
      <t>ショウカン</t>
    </rPh>
    <rPh sb="21" eb="23">
      <t>スイケイ</t>
    </rPh>
    <rPh sb="23" eb="24">
      <t>ヒョウ</t>
    </rPh>
    <rPh sb="25" eb="27">
      <t>シュツリョク</t>
    </rPh>
    <phoneticPr fontId="12"/>
  </si>
  <si>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12"/>
  </si>
  <si>
    <t>14</t>
    <phoneticPr fontId="0"/>
  </si>
  <si>
    <t>交付税分類別現在高作成</t>
    <phoneticPr fontId="0"/>
  </si>
  <si>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12"/>
  </si>
  <si>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12"/>
  </si>
  <si>
    <t>許可額算入分・元利償還算入分の選択出力が可能なこと。</t>
    <rPh sb="0" eb="5">
      <t>キョカガクサンニュウ</t>
    </rPh>
    <rPh sb="5" eb="6">
      <t>ブン</t>
    </rPh>
    <rPh sb="7" eb="9">
      <t>ガンリ</t>
    </rPh>
    <rPh sb="9" eb="11">
      <t>ショウカン</t>
    </rPh>
    <rPh sb="11" eb="13">
      <t>サンニュウ</t>
    </rPh>
    <rPh sb="13" eb="14">
      <t>ブン</t>
    </rPh>
    <rPh sb="15" eb="17">
      <t>センタク</t>
    </rPh>
    <rPh sb="17" eb="19">
      <t>シュツリョク</t>
    </rPh>
    <rPh sb="20" eb="22">
      <t>カノウ</t>
    </rPh>
    <phoneticPr fontId="12"/>
  </si>
  <si>
    <t>15</t>
    <phoneticPr fontId="0"/>
  </si>
  <si>
    <t>借換実績表作成</t>
    <rPh sb="2" eb="4">
      <t>ジッセキ</t>
    </rPh>
    <phoneticPr fontId="0"/>
  </si>
  <si>
    <t>指定年度の借換実績表が出力できること。</t>
    <rPh sb="0" eb="2">
      <t>シテイ</t>
    </rPh>
    <rPh sb="2" eb="4">
      <t>ネンド</t>
    </rPh>
    <rPh sb="5" eb="7">
      <t>カリカエ</t>
    </rPh>
    <rPh sb="7" eb="9">
      <t>ジッセキ</t>
    </rPh>
    <rPh sb="9" eb="10">
      <t>ヒョウ</t>
    </rPh>
    <rPh sb="11" eb="13">
      <t>シュツリョク</t>
    </rPh>
    <phoneticPr fontId="12"/>
  </si>
  <si>
    <t>16</t>
    <phoneticPr fontId="0"/>
  </si>
  <si>
    <t>交付税台帳一覧表作成</t>
    <phoneticPr fontId="0"/>
  </si>
  <si>
    <t>交付税台帳一覧表が出力できること。</t>
    <rPh sb="0" eb="3">
      <t>コウフゼイ</t>
    </rPh>
    <rPh sb="3" eb="5">
      <t>ダイチョウ</t>
    </rPh>
    <rPh sb="5" eb="7">
      <t>イチラン</t>
    </rPh>
    <rPh sb="7" eb="8">
      <t>ヒョウ</t>
    </rPh>
    <rPh sb="9" eb="11">
      <t>シュツリョク</t>
    </rPh>
    <phoneticPr fontId="12"/>
  </si>
  <si>
    <t>会計分類・許可年度の範囲指定で出力が可能なこと。</t>
    <rPh sb="0" eb="2">
      <t>カイケイ</t>
    </rPh>
    <rPh sb="2" eb="4">
      <t>ブンルイ</t>
    </rPh>
    <rPh sb="5" eb="7">
      <t>キョカ</t>
    </rPh>
    <rPh sb="7" eb="9">
      <t>ネンド</t>
    </rPh>
    <rPh sb="10" eb="12">
      <t>ハンイ</t>
    </rPh>
    <rPh sb="12" eb="14">
      <t>シテイ</t>
    </rPh>
    <rPh sb="15" eb="17">
      <t>シュツリョク</t>
    </rPh>
    <rPh sb="18" eb="20">
      <t>カノウ</t>
    </rPh>
    <phoneticPr fontId="12"/>
  </si>
  <si>
    <t>年次帳票</t>
    <phoneticPr fontId="0"/>
  </si>
  <si>
    <t>交付税元利償還表作成</t>
    <phoneticPr fontId="0"/>
  </si>
  <si>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12"/>
  </si>
  <si>
    <t>会計・交付税分類の範囲指定で出力が可能なこと。</t>
    <rPh sb="0" eb="2">
      <t>カイケイ</t>
    </rPh>
    <rPh sb="3" eb="6">
      <t>コウフゼイ</t>
    </rPh>
    <rPh sb="6" eb="8">
      <t>ブンルイ</t>
    </rPh>
    <rPh sb="9" eb="11">
      <t>ハンイ</t>
    </rPh>
    <rPh sb="11" eb="13">
      <t>シテイ</t>
    </rPh>
    <rPh sb="14" eb="16">
      <t>シュツリョク</t>
    </rPh>
    <rPh sb="17" eb="19">
      <t>カノウ</t>
    </rPh>
    <phoneticPr fontId="12"/>
  </si>
  <si>
    <t>起債現債額作成</t>
    <phoneticPr fontId="0"/>
  </si>
  <si>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12"/>
  </si>
  <si>
    <t>会計分類の範囲指定で出力が可能なこと。</t>
    <rPh sb="0" eb="2">
      <t>カイケイ</t>
    </rPh>
    <rPh sb="2" eb="4">
      <t>ブンルイ</t>
    </rPh>
    <rPh sb="5" eb="7">
      <t>ハンイ</t>
    </rPh>
    <rPh sb="7" eb="9">
      <t>シテイ</t>
    </rPh>
    <rPh sb="10" eb="12">
      <t>シュツリョク</t>
    </rPh>
    <rPh sb="13" eb="15">
      <t>カノウ</t>
    </rPh>
    <phoneticPr fontId="12"/>
  </si>
  <si>
    <t>公債台帳作成</t>
    <phoneticPr fontId="0"/>
  </si>
  <si>
    <t>指定年度の公債台帳が出力できること。</t>
    <rPh sb="0" eb="2">
      <t>シテイ</t>
    </rPh>
    <rPh sb="2" eb="4">
      <t>ネンド</t>
    </rPh>
    <rPh sb="5" eb="7">
      <t>コウサイ</t>
    </rPh>
    <rPh sb="7" eb="9">
      <t>ダイチョウ</t>
    </rPh>
    <rPh sb="10" eb="12">
      <t>シュツリョク</t>
    </rPh>
    <phoneticPr fontId="12"/>
  </si>
  <si>
    <t>会計・事業・目的・交付税分類・許可年度の範囲指定で出力が可能なこと。</t>
    <rPh sb="0" eb="2">
      <t>カイケイ</t>
    </rPh>
    <rPh sb="3" eb="5">
      <t>ジギョウ</t>
    </rPh>
    <rPh sb="6" eb="8">
      <t>モクテキ</t>
    </rPh>
    <rPh sb="9" eb="12">
      <t>コウフゼイ</t>
    </rPh>
    <rPh sb="12" eb="14">
      <t>ブンルイ</t>
    </rPh>
    <rPh sb="15" eb="17">
      <t>キョカ</t>
    </rPh>
    <rPh sb="17" eb="19">
      <t>ネンド</t>
    </rPh>
    <rPh sb="20" eb="22">
      <t>ハンイ</t>
    </rPh>
    <rPh sb="22" eb="24">
      <t>シテイ</t>
    </rPh>
    <rPh sb="25" eb="27">
      <t>シュツリョク</t>
    </rPh>
    <rPh sb="28" eb="30">
      <t>カノウ</t>
    </rPh>
    <phoneticPr fontId="12"/>
  </si>
  <si>
    <t>先5年・先2年の選択出力が可能なこと。</t>
    <rPh sb="0" eb="1">
      <t>サキ</t>
    </rPh>
    <rPh sb="2" eb="3">
      <t>ネン</t>
    </rPh>
    <rPh sb="4" eb="5">
      <t>サキ</t>
    </rPh>
    <rPh sb="6" eb="7">
      <t>ネン</t>
    </rPh>
    <rPh sb="8" eb="10">
      <t>センタク</t>
    </rPh>
    <rPh sb="10" eb="12">
      <t>シュツリョク</t>
    </rPh>
    <rPh sb="13" eb="15">
      <t>カノウ</t>
    </rPh>
    <phoneticPr fontId="12"/>
  </si>
  <si>
    <t>企業債明細書作成</t>
    <phoneticPr fontId="0"/>
  </si>
  <si>
    <t>指定年度の企業債明細書が出力できること。</t>
    <rPh sb="0" eb="2">
      <t>シテイ</t>
    </rPh>
    <rPh sb="2" eb="4">
      <t>ネンド</t>
    </rPh>
    <rPh sb="5" eb="8">
      <t>キギョウサイ</t>
    </rPh>
    <rPh sb="8" eb="11">
      <t>メイサイショ</t>
    </rPh>
    <rPh sb="12" eb="14">
      <t>シュツリョク</t>
    </rPh>
    <phoneticPr fontId="12"/>
  </si>
  <si>
    <t>繰上償還一覧作成</t>
    <phoneticPr fontId="0"/>
  </si>
  <si>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12"/>
  </si>
  <si>
    <t>現在高見込みに関する調書</t>
    <phoneticPr fontId="0"/>
  </si>
  <si>
    <t>指定年度の確定情報、予算額を入力することにより、現在高見込みに関する調書が出力できること。</t>
    <phoneticPr fontId="0"/>
  </si>
  <si>
    <t>運用管理</t>
    <rPh sb="0" eb="2">
      <t>ウンヨウ</t>
    </rPh>
    <rPh sb="2" eb="4">
      <t>カンリ</t>
    </rPh>
    <phoneticPr fontId="0"/>
  </si>
  <si>
    <t>分類マスタ登録</t>
    <phoneticPr fontId="0"/>
  </si>
  <si>
    <t>各分類の登録・修正・削除を行えること。</t>
    <rPh sb="0" eb="1">
      <t>カク</t>
    </rPh>
    <rPh sb="1" eb="3">
      <t>ブンルイ</t>
    </rPh>
    <rPh sb="4" eb="6">
      <t>トウロク</t>
    </rPh>
    <rPh sb="7" eb="9">
      <t>シュウセイ</t>
    </rPh>
    <rPh sb="10" eb="12">
      <t>サクジョ</t>
    </rPh>
    <rPh sb="13" eb="14">
      <t>オコナ</t>
    </rPh>
    <phoneticPr fontId="12"/>
  </si>
  <si>
    <t>Excel出力が可能なこと。</t>
    <rPh sb="5" eb="7">
      <t>シュツリョク</t>
    </rPh>
    <rPh sb="8" eb="10">
      <t>カノウ</t>
    </rPh>
    <phoneticPr fontId="12"/>
  </si>
  <si>
    <t>台帳番号振替</t>
    <phoneticPr fontId="0"/>
  </si>
  <si>
    <t>台帳番号の振替がを行えること。</t>
    <rPh sb="0" eb="2">
      <t>ダイチョウ</t>
    </rPh>
    <rPh sb="2" eb="4">
      <t>バンゴウ</t>
    </rPh>
    <rPh sb="5" eb="7">
      <t>フリカエ</t>
    </rPh>
    <rPh sb="9" eb="10">
      <t>オコナ</t>
    </rPh>
    <phoneticPr fontId="12"/>
  </si>
  <si>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12"/>
  </si>
  <si>
    <t>台帳データ出力</t>
    <phoneticPr fontId="0"/>
  </si>
  <si>
    <t>台帳データの出力が行えること。</t>
    <rPh sb="0" eb="2">
      <t>ダイチョウ</t>
    </rPh>
    <rPh sb="6" eb="8">
      <t>シュツリョク</t>
    </rPh>
    <rPh sb="9" eb="10">
      <t>オコナ</t>
    </rPh>
    <phoneticPr fontId="12"/>
  </si>
  <si>
    <t>基本台帳・償還表がCSVで出力可能なこと。</t>
    <rPh sb="0" eb="2">
      <t>キホン</t>
    </rPh>
    <rPh sb="2" eb="4">
      <t>ダイチョウ</t>
    </rPh>
    <rPh sb="5" eb="7">
      <t>ショウカン</t>
    </rPh>
    <rPh sb="7" eb="8">
      <t>ヒョウ</t>
    </rPh>
    <rPh sb="13" eb="15">
      <t>シュツリョク</t>
    </rPh>
    <rPh sb="15" eb="17">
      <t>カノウ</t>
    </rPh>
    <phoneticPr fontId="12"/>
  </si>
  <si>
    <t>決算統計</t>
    <phoneticPr fontId="0"/>
  </si>
  <si>
    <t>統計データ作成</t>
    <phoneticPr fontId="0"/>
  </si>
  <si>
    <t>起債用の決算統計データ（円単位と千円単位）を作成できること。</t>
    <rPh sb="0" eb="2">
      <t>キサイ</t>
    </rPh>
    <rPh sb="2" eb="3">
      <t>ヨウ</t>
    </rPh>
    <rPh sb="4" eb="6">
      <t>ケッサン</t>
    </rPh>
    <rPh sb="6" eb="8">
      <t>トウケイ</t>
    </rPh>
    <rPh sb="22" eb="24">
      <t>サクセイ</t>
    </rPh>
    <phoneticPr fontId="12"/>
  </si>
  <si>
    <t>決算統計調査表作成(起債)</t>
    <phoneticPr fontId="0"/>
  </si>
  <si>
    <t>起債用の決算統計調査表の出力、及び、変更された調査表のデータ更新を行えること。</t>
    <rPh sb="0" eb="2">
      <t>キサイ</t>
    </rPh>
    <rPh sb="2" eb="3">
      <t>ヨウ</t>
    </rPh>
    <rPh sb="4" eb="6">
      <t>ケッサン</t>
    </rPh>
    <rPh sb="6" eb="8">
      <t>トウケイ</t>
    </rPh>
    <rPh sb="8" eb="10">
      <t>チョウサ</t>
    </rPh>
    <rPh sb="10" eb="11">
      <t>ヒョウ</t>
    </rPh>
    <rPh sb="12" eb="14">
      <t>シュツリョク</t>
    </rPh>
    <rPh sb="15" eb="16">
      <t>オヨ</t>
    </rPh>
    <rPh sb="18" eb="20">
      <t>ヘンコウ</t>
    </rPh>
    <rPh sb="23" eb="26">
      <t>チョウサヒョウ</t>
    </rPh>
    <rPh sb="30" eb="32">
      <t>コウシン</t>
    </rPh>
    <rPh sb="33" eb="34">
      <t>オコナ</t>
    </rPh>
    <phoneticPr fontId="12"/>
  </si>
  <si>
    <t>円単位出力、千円単位出力の指定が可能なこと。</t>
    <rPh sb="0" eb="1">
      <t>エン</t>
    </rPh>
    <rPh sb="1" eb="3">
      <t>タンイ</t>
    </rPh>
    <rPh sb="3" eb="5">
      <t>シュツリョク</t>
    </rPh>
    <rPh sb="6" eb="8">
      <t>センエン</t>
    </rPh>
    <rPh sb="8" eb="10">
      <t>タンイ</t>
    </rPh>
    <rPh sb="10" eb="12">
      <t>シュツリョク</t>
    </rPh>
    <rPh sb="13" eb="15">
      <t>シテイ</t>
    </rPh>
    <rPh sb="16" eb="18">
      <t>カノウ</t>
    </rPh>
    <phoneticPr fontId="12"/>
  </si>
  <si>
    <t>決算統計関連帳票出力</t>
    <phoneticPr fontId="0"/>
  </si>
  <si>
    <t>３３表 ／  ３４表 ／ ３６表 ／ 交付税元利償還表 ／ 起債現債額 ／ 公債台帳 ／２４表 ／ ４５表を出力できること。</t>
    <phoneticPr fontId="0"/>
  </si>
  <si>
    <t>財務書類作成システム（PPP）に対応したデータ出力が可能なこと。</t>
    <phoneticPr fontId="0"/>
  </si>
  <si>
    <t>合併対応</t>
    <phoneticPr fontId="0"/>
  </si>
  <si>
    <t>新・旧市区町村ごとで台帳管理が可能なこと。</t>
    <phoneticPr fontId="0"/>
  </si>
  <si>
    <t>№</t>
    <phoneticPr fontId="2"/>
  </si>
  <si>
    <t>機能要件</t>
    <rPh sb="0" eb="2">
      <t>キノウ</t>
    </rPh>
    <rPh sb="2" eb="4">
      <t>ヨウケン</t>
    </rPh>
    <phoneticPr fontId="2"/>
  </si>
  <si>
    <t>【共通】</t>
    <rPh sb="1" eb="3">
      <t>キョウツウ</t>
    </rPh>
    <phoneticPr fontId="2"/>
  </si>
  <si>
    <t>本システムにおいて、業者情報管理、入札契約情報管理及び検査情報管理に係る業務が完結できること。</t>
    <phoneticPr fontId="2"/>
  </si>
  <si>
    <t>建設工事、設計委託コンサルタント、物品(役務)の３区分に対応ができること。また全機能を１つのシステムとして利用できること。</t>
    <phoneticPr fontId="2"/>
  </si>
  <si>
    <t>電子申請システムと連携できること。</t>
    <phoneticPr fontId="2"/>
  </si>
  <si>
    <t>画面が作業時系列に整理されており、案件の進行具合が容易に確認できること。</t>
    <phoneticPr fontId="2"/>
  </si>
  <si>
    <t>ノートPCの液晶画面や、デスクトップ用の大型モニタでも効率よく情報が表示できること。</t>
    <phoneticPr fontId="2"/>
  </si>
  <si>
    <t>IEモードは使用せず、Edge・Chromeに対応していること。</t>
    <phoneticPr fontId="2"/>
  </si>
  <si>
    <t>契約管理システムの各画面から、電子決裁システムに申請できること。運用に合わせて、決裁を必要とする画面を指定できること。</t>
    <rPh sb="0" eb="4">
      <t>ケイヤクカンリ</t>
    </rPh>
    <rPh sb="9" eb="12">
      <t>カクガメン</t>
    </rPh>
    <rPh sb="15" eb="17">
      <t>デンシ</t>
    </rPh>
    <rPh sb="17" eb="19">
      <t>ケッサイ</t>
    </rPh>
    <rPh sb="24" eb="26">
      <t>シンセイ</t>
    </rPh>
    <rPh sb="32" eb="34">
      <t>ウンヨウ</t>
    </rPh>
    <rPh sb="35" eb="36">
      <t>ア</t>
    </rPh>
    <rPh sb="40" eb="42">
      <t>ケッサイ</t>
    </rPh>
    <rPh sb="43" eb="45">
      <t>ヒツヨウ</t>
    </rPh>
    <rPh sb="48" eb="50">
      <t>ガメン</t>
    </rPh>
    <rPh sb="51" eb="53">
      <t>シテイ</t>
    </rPh>
    <phoneticPr fontId="3"/>
  </si>
  <si>
    <t>電子決裁に申請した案件は、決裁の結果が返されるまで、データを変更できなくすること。</t>
    <rPh sb="0" eb="2">
      <t>デンシ</t>
    </rPh>
    <rPh sb="2" eb="4">
      <t>ケッサイ</t>
    </rPh>
    <rPh sb="5" eb="7">
      <t>シンセイ</t>
    </rPh>
    <rPh sb="9" eb="11">
      <t>アンケン</t>
    </rPh>
    <rPh sb="13" eb="15">
      <t>ケッサイ</t>
    </rPh>
    <rPh sb="16" eb="18">
      <t>ケッカ</t>
    </rPh>
    <rPh sb="19" eb="20">
      <t>カエ</t>
    </rPh>
    <rPh sb="30" eb="32">
      <t>ヘンコウ</t>
    </rPh>
    <phoneticPr fontId="3"/>
  </si>
  <si>
    <t>電子決裁に申請する際は、契約管理システムに登録したデータ内容だけでなく、任意のファイルを資料として添付できること。</t>
    <rPh sb="9" eb="10">
      <t>サイ</t>
    </rPh>
    <rPh sb="12" eb="20">
      <t>ケイヤク</t>
    </rPh>
    <rPh sb="21" eb="23">
      <t>トウロク</t>
    </rPh>
    <rPh sb="28" eb="30">
      <t>ナイヨウ</t>
    </rPh>
    <rPh sb="36" eb="38">
      <t>ニンイ</t>
    </rPh>
    <rPh sb="44" eb="46">
      <t>シリョウ</t>
    </rPh>
    <rPh sb="49" eb="51">
      <t>テンプ</t>
    </rPh>
    <phoneticPr fontId="3"/>
  </si>
  <si>
    <t>【業者管理】</t>
    <rPh sb="1" eb="3">
      <t>ギョウシャ</t>
    </rPh>
    <rPh sb="3" eb="5">
      <t>カンリ</t>
    </rPh>
    <phoneticPr fontId="2"/>
  </si>
  <si>
    <t>工事、委託、物品(役務)の３種類でそれぞれ業者登録が可能であること。</t>
    <phoneticPr fontId="2"/>
  </si>
  <si>
    <t>業種については、業種の配下に小業種も管理できること。</t>
    <phoneticPr fontId="2"/>
  </si>
  <si>
    <t>建設工事の業種分類29業種の他、任意の業種追加ができること。</t>
    <phoneticPr fontId="2"/>
  </si>
  <si>
    <t>業者情報として、経営情報が登録可能であること。また経営審査事項の登録も可能であること。</t>
    <phoneticPr fontId="2"/>
  </si>
  <si>
    <t>業者検索は、業者番号、業種、フリガナ等の条件で抽出可能であること。</t>
    <phoneticPr fontId="2"/>
  </si>
  <si>
    <t>業者所在区分の管理が可能であり、かつ所在区分で検索できること。</t>
    <phoneticPr fontId="2"/>
  </si>
  <si>
    <t>登録した業者は、各課において検索・参照できること。</t>
    <phoneticPr fontId="2"/>
  </si>
  <si>
    <t>登録した業者は契約事務と連携し、指名実績・契約実績、検査結果を自動的に業者側に反映する事ができること。</t>
    <phoneticPr fontId="2"/>
  </si>
  <si>
    <t>ＪＶ業者についても登録ができること。</t>
    <phoneticPr fontId="2"/>
  </si>
  <si>
    <t>業者データを年度で管理し、次年度へ繰り越し更新ができること。</t>
    <phoneticPr fontId="2"/>
  </si>
  <si>
    <t>格付けについては、格付けテーブルより工種ごとに自動設定可能とし、自動設定だけでなく職員の判断による格付けの設定もできること。</t>
    <phoneticPr fontId="2"/>
  </si>
  <si>
    <t>決定した点数により、業者の格付けを自動的に振り直す事が可能であること。</t>
    <phoneticPr fontId="2"/>
  </si>
  <si>
    <t>格付けデータの一覧表が出力できること。</t>
    <phoneticPr fontId="2"/>
  </si>
  <si>
    <t>年度途中でも、随時登録業者の追加や変更が可能であること。</t>
    <phoneticPr fontId="2"/>
  </si>
  <si>
    <t>指名業者一覧表が業種別に出力でき、アイウエオ順、コード順等複数方法により入力ができること。</t>
    <phoneticPr fontId="2"/>
  </si>
  <si>
    <t>指名業者一覧表で出力したデータを修正後、取り込むことができること。</t>
    <rPh sb="0" eb="2">
      <t>シメイ</t>
    </rPh>
    <rPh sb="2" eb="4">
      <t>ギョウシャ</t>
    </rPh>
    <rPh sb="4" eb="6">
      <t>イチラン</t>
    </rPh>
    <rPh sb="6" eb="7">
      <t>ヒョウ</t>
    </rPh>
    <rPh sb="8" eb="10">
      <t>シュツリョク</t>
    </rPh>
    <rPh sb="16" eb="18">
      <t>シュウセイ</t>
    </rPh>
    <rPh sb="18" eb="19">
      <t>ゴ</t>
    </rPh>
    <rPh sb="20" eb="21">
      <t>ト</t>
    </rPh>
    <rPh sb="22" eb="23">
      <t>コ</t>
    </rPh>
    <phoneticPr fontId="2"/>
  </si>
  <si>
    <t>入札参加登録願いの業者登録票を印刷できること。</t>
    <phoneticPr fontId="2"/>
  </si>
  <si>
    <t>業者情報の変更履歴が登録できること。</t>
    <phoneticPr fontId="2"/>
  </si>
  <si>
    <t>指名停止、辞退等の事故情報が管理できること。</t>
    <phoneticPr fontId="2"/>
  </si>
  <si>
    <t>本町が指定する業者情報印刷様式をカスタマイズできること。ただしレイアウト等、細部は打合せにより決定する。</t>
    <rPh sb="0" eb="2">
      <t>ホンマチ</t>
    </rPh>
    <phoneticPr fontId="2"/>
  </si>
  <si>
    <t>本町が指定する業者情報印刷様式を出力できること。
審査結果表
業者名簿
業者カード
業者数
指名停止状況一覧表
技術者数一覧表
技術者職員一覧表
手持工事限度額
技術者任命状況（業者毎）
技術者任命状況（業種毎）
入札参加資格者数内訳書
審査有効期限業者一覧表
格付予定表
業種登録状況</t>
    <rPh sb="16" eb="18">
      <t>シュツリョク</t>
    </rPh>
    <phoneticPr fontId="2"/>
  </si>
  <si>
    <t>【契約管理】</t>
    <rPh sb="1" eb="3">
      <t>ケイヤク</t>
    </rPh>
    <rPh sb="3" eb="5">
      <t>カンリ</t>
    </rPh>
    <phoneticPr fontId="2"/>
  </si>
  <si>
    <t>年間工事発注見通しの入力及び出力ができること。</t>
    <phoneticPr fontId="2"/>
  </si>
  <si>
    <t>業務執行課でそれぞれ契約処理ができること。</t>
    <phoneticPr fontId="2"/>
  </si>
  <si>
    <t>全契約案件が契約担当部署で閲覧できること。</t>
    <phoneticPr fontId="2"/>
  </si>
  <si>
    <t>一旦入力した契約案件が削除できること。</t>
    <phoneticPr fontId="2"/>
  </si>
  <si>
    <t>各個人ごとに、操作権限の範囲が決まっていること。照会や書き込み等契約管理全般について解除されている者と、所属部署のみ動作可能の者、また、検索データを照会できる者と、内容を書き込みができる者等、利用者権限が設定できること。</t>
    <rPh sb="7" eb="11">
      <t>ソウサケンゲン</t>
    </rPh>
    <phoneticPr fontId="2"/>
  </si>
  <si>
    <t>指名業者は、業者データ から検索できること。（検索条件：50音順、町内業者と町  外業者の区別、業種）</t>
    <rPh sb="33" eb="34">
      <t>チョウ</t>
    </rPh>
    <rPh sb="38" eb="39">
      <t>チョウ</t>
    </rPh>
    <phoneticPr fontId="2"/>
  </si>
  <si>
    <t>指名通知書には、その工事の指名業者名がそれぞれ印刷されること。</t>
    <phoneticPr fontId="2"/>
  </si>
  <si>
    <t>一般競争入札・指名競争入札・随意契約・公募型・郵便など多彩な入札形態に対応ができること。</t>
    <phoneticPr fontId="2"/>
  </si>
  <si>
    <t>総合評価方式に対応できること。</t>
    <phoneticPr fontId="2"/>
  </si>
  <si>
    <t xml:space="preserve"> 3回以上の入札回数が入力でき、その入札額すべてが画面で確認できること。</t>
    <phoneticPr fontId="2"/>
  </si>
  <si>
    <t>不調で指名替えによる再入札を実施する場合、それまでに入力した案件情報を再度入力することなく利用できること。</t>
    <phoneticPr fontId="2"/>
  </si>
  <si>
    <t>契約額や請負業者などの入札情報が、入札・契約台帳として出力できること。</t>
    <phoneticPr fontId="2"/>
  </si>
  <si>
    <t>工事に関しての主任技術者（監理技術者）、現場代理人の入力ができ、他の工事との重複チェックができること。また手持ち工事一覧表などで重複内容の確認ができること。</t>
    <phoneticPr fontId="2"/>
  </si>
  <si>
    <t>データベースに保有するシステムデータは、ＣＳＶ形式等でデータを出力できること。</t>
    <phoneticPr fontId="2"/>
  </si>
  <si>
    <t>予定価格・最低制限価格の事前公表が可能であること。</t>
    <phoneticPr fontId="2"/>
  </si>
  <si>
    <t>指名停止処理ができ、処理を行った場合、自動的に該当業者は入札参加業者として選択できないこと。</t>
    <phoneticPr fontId="2"/>
  </si>
  <si>
    <t>指名停止情報は各課で閲覧ができること。</t>
    <phoneticPr fontId="2"/>
  </si>
  <si>
    <t>契約の保証入力ができること。</t>
    <phoneticPr fontId="2"/>
  </si>
  <si>
    <t>工事の内容、契約の内容を変更でき、変更の履歴が記録され、それを参照できること。</t>
    <phoneticPr fontId="2"/>
  </si>
  <si>
    <t>契約変更についても、金額、期間、仕様の変更がそれぞれできること。</t>
    <phoneticPr fontId="2"/>
  </si>
  <si>
    <t>同額入札時の業者決定に対応していること。</t>
    <phoneticPr fontId="2"/>
  </si>
  <si>
    <t>前払金・中間払いの有無が登録できること。</t>
    <phoneticPr fontId="2"/>
  </si>
  <si>
    <t>監理技術者の重複確認等を行うことができること。</t>
    <phoneticPr fontId="2"/>
  </si>
  <si>
    <t>契約案件の事務進捗状況が一覧表示形式で確認できること。</t>
    <phoneticPr fontId="2"/>
  </si>
  <si>
    <t>本町が指定する契約事務情報印刷様式をカスタマイズできること。ただしレイアウト等、細部は打合せにより決定する。</t>
    <rPh sb="0" eb="1">
      <t>ホン</t>
    </rPh>
    <rPh sb="1" eb="2">
      <t>マチ</t>
    </rPh>
    <phoneticPr fontId="2"/>
  </si>
  <si>
    <t>本町が指定する契約事務情報印刷様式を出力できること。
発注見通し一覧表
施行伺別紙（随契）
施行伺別紙（入札）
対象業者一覧表
入札参加者審査会
入札通知書・見積依頼書
予定価格
入札予報
仕様書等受領書
開札調書
契約締結伺
入札及び契約の過程に関する調書
工事請負契約書
工事単価契約書
業務委託契約書
業務委託単価契約書
物品購入契約書
物品購入単価契約書
賃貸借契約書
契約内容に関する調書
随意契約の内容及び相手の選定理由書
変更契約書
契約内容の変更に関する調書</t>
    <rPh sb="18" eb="20">
      <t>シュツリョク</t>
    </rPh>
    <phoneticPr fontId="2"/>
  </si>
  <si>
    <t>案件に紐づく形で、任意のファイルが添付できること。</t>
    <rPh sb="0" eb="2">
      <t>アンケン</t>
    </rPh>
    <rPh sb="3" eb="4">
      <t>ヒモ</t>
    </rPh>
    <rPh sb="6" eb="7">
      <t>カタチ</t>
    </rPh>
    <rPh sb="9" eb="11">
      <t>ニンイ</t>
    </rPh>
    <rPh sb="17" eb="19">
      <t>テンプ</t>
    </rPh>
    <phoneticPr fontId="2"/>
  </si>
  <si>
    <t>【検査事務】</t>
    <rPh sb="1" eb="3">
      <t>ケンサ</t>
    </rPh>
    <rPh sb="3" eb="5">
      <t>ジム</t>
    </rPh>
    <phoneticPr fontId="2"/>
  </si>
  <si>
    <t>建設工事については部分・中間・完成などの検査日程及び成績等が登録・修正ができること。また検査結果を登録ができること。</t>
    <phoneticPr fontId="2"/>
  </si>
  <si>
    <t>検査作業は何回でも登録が可能であること。</t>
    <phoneticPr fontId="2"/>
  </si>
  <si>
    <t>各課からの検査依頼と検査部門での検査結果処理がそれぞれできること。</t>
    <phoneticPr fontId="2"/>
  </si>
  <si>
    <t>検査依頼、検査結果にて、工事成績表評定表（監督員、検査員）を入力することが可能であること。</t>
    <phoneticPr fontId="2"/>
  </si>
  <si>
    <t>本町が指定する検査事務情報印刷様式をカスタマイズできること。ただしレイアウト等、細部は打合せにより決定する。</t>
    <rPh sb="0" eb="1">
      <t>ホン</t>
    </rPh>
    <rPh sb="1" eb="2">
      <t>マチ</t>
    </rPh>
    <phoneticPr fontId="2"/>
  </si>
  <si>
    <t xml:space="preserve">本町が指定する検査事務情報印刷様式を出力できること。
検査依頼書
検査報告書
</t>
    <rPh sb="18" eb="20">
      <t>シュツリョク</t>
    </rPh>
    <phoneticPr fontId="2"/>
  </si>
  <si>
    <t>【統計事務】</t>
    <rPh sb="1" eb="3">
      <t>トウケイ</t>
    </rPh>
    <rPh sb="3" eb="5">
      <t>ジム</t>
    </rPh>
    <phoneticPr fontId="2"/>
  </si>
  <si>
    <t>契約管理から自動的に反映された契約実績等の確認が業者別にできること。</t>
    <phoneticPr fontId="2"/>
  </si>
  <si>
    <t>本町が指定する統計資料印刷様式をカスタマイズできること。ただしレイアウト等、細部は打合せにより決定する。</t>
    <rPh sb="0" eb="1">
      <t>ホン</t>
    </rPh>
    <rPh sb="1" eb="2">
      <t>マチ</t>
    </rPh>
    <phoneticPr fontId="2"/>
  </si>
  <si>
    <t>本町が指定する統計資料印刷様式を出力できること。
契約台帳
入札結果一覧
契約一覧表
星取表</t>
    <rPh sb="16" eb="18">
      <t>シュツリョク</t>
    </rPh>
    <phoneticPr fontId="2"/>
  </si>
  <si>
    <t>NO</t>
    <phoneticPr fontId="2"/>
  </si>
  <si>
    <t>機能</t>
    <rPh sb="0" eb="2">
      <t>キノウ</t>
    </rPh>
    <phoneticPr fontId="2"/>
  </si>
  <si>
    <t>機能明細</t>
    <rPh sb="0" eb="2">
      <t>キノウ</t>
    </rPh>
    <rPh sb="2" eb="4">
      <t>メイサイ</t>
    </rPh>
    <phoneticPr fontId="2"/>
  </si>
  <si>
    <t>機能要件</t>
    <rPh sb="2" eb="4">
      <t>ヨウケン</t>
    </rPh>
    <phoneticPr fontId="2"/>
  </si>
  <si>
    <t>文書管理・電子決裁システム　機能要件</t>
    <rPh sb="0" eb="2">
      <t>ブンショ</t>
    </rPh>
    <rPh sb="2" eb="4">
      <t>カンリ</t>
    </rPh>
    <rPh sb="5" eb="7">
      <t>デンシ</t>
    </rPh>
    <rPh sb="7" eb="9">
      <t>ケッサイ</t>
    </rPh>
    <rPh sb="14" eb="16">
      <t>キノウ</t>
    </rPh>
    <rPh sb="16" eb="18">
      <t>ヨウケン</t>
    </rPh>
    <phoneticPr fontId="2"/>
  </si>
  <si>
    <t>共通</t>
    <rPh sb="0" eb="2">
      <t>キョウツウ</t>
    </rPh>
    <phoneticPr fontId="2"/>
  </si>
  <si>
    <t>基本機能</t>
    <rPh sb="0" eb="2">
      <t>キホン</t>
    </rPh>
    <rPh sb="2" eb="4">
      <t>キノウ</t>
    </rPh>
    <phoneticPr fontId="2"/>
  </si>
  <si>
    <t>ITを活用して、文書の収受・起案から廃棄までのライフサイクルを一貫して管理することにより、総務事務の効率化・高度化を支援できること。</t>
    <rPh sb="3" eb="5">
      <t>カツヨウ</t>
    </rPh>
    <rPh sb="31" eb="33">
      <t>イッカン</t>
    </rPh>
    <rPh sb="45" eb="47">
      <t>ソウム</t>
    </rPh>
    <phoneticPr fontId="2"/>
  </si>
  <si>
    <t>電子化された文書のほか、紙、磁気媒体、マイクロフィルム等、物理的な媒体を有する文書についても管理対象にできること。</t>
  </si>
  <si>
    <t>物理的な媒体を有する文書に関しては、その文書目録の書誌情報および所在情報を電子的に管理し、要求に応じて速やかに取り出せること。</t>
    <phoneticPr fontId="2"/>
  </si>
  <si>
    <t>庁内の既存ネットワークシステムを利用できること。</t>
    <rPh sb="16" eb="18">
      <t>リヨウ</t>
    </rPh>
    <phoneticPr fontId="2"/>
  </si>
  <si>
    <t>Windows 10、Windows11のクライアントOSで動作し、Edge, Google Chromeを使用して稼動できること。</t>
    <phoneticPr fontId="2"/>
  </si>
  <si>
    <t>庁内の現行システムから、部署・職員情報、文書分類、フォルダ（簿冊）、文書目録、添付文書（実体を含む）等のデータを移行できること。</t>
    <rPh sb="0" eb="2">
      <t>チョウナイ</t>
    </rPh>
    <rPh sb="3" eb="5">
      <t>ゲンコウ</t>
    </rPh>
    <rPh sb="12" eb="14">
      <t>ブショ</t>
    </rPh>
    <rPh sb="15" eb="17">
      <t>ショクイン</t>
    </rPh>
    <rPh sb="17" eb="19">
      <t>ジョウホウ</t>
    </rPh>
    <rPh sb="30" eb="32">
      <t>ボサツ</t>
    </rPh>
    <rPh sb="34" eb="36">
      <t>ブンショ</t>
    </rPh>
    <rPh sb="36" eb="38">
      <t>モクロク</t>
    </rPh>
    <rPh sb="39" eb="41">
      <t>テンプ</t>
    </rPh>
    <rPh sb="41" eb="43">
      <t>ブンショ</t>
    </rPh>
    <rPh sb="44" eb="46">
      <t>ジッタイ</t>
    </rPh>
    <rPh sb="47" eb="48">
      <t>フク</t>
    </rPh>
    <rPh sb="50" eb="51">
      <t>ナド</t>
    </rPh>
    <rPh sb="56" eb="58">
      <t>イコウ</t>
    </rPh>
    <phoneticPr fontId="2"/>
  </si>
  <si>
    <t>職員からシステムへのログイン、ログアウトが可能なこと。</t>
    <rPh sb="0" eb="2">
      <t>ショクイン</t>
    </rPh>
    <rPh sb="21" eb="23">
      <t>カノウ</t>
    </rPh>
    <phoneticPr fontId="2"/>
  </si>
  <si>
    <t>部署もしくは職員個人のＩＤとパスワードによる認証方式をとれること。</t>
    <phoneticPr fontId="2"/>
  </si>
  <si>
    <t>ユーザの所属は本務のほかに兼務が登録可能で、兼務への切替が可能なこと。</t>
    <phoneticPr fontId="2"/>
  </si>
  <si>
    <t>登録された部署、職員に対し、システム利用に対する権限設定ができること。</t>
    <phoneticPr fontId="2"/>
  </si>
  <si>
    <t>実際に所属する部署とは別に、ワーキンググループ、プロジェクトチーム等を考慮した文書の管理単位の登録及び管理ができること。</t>
    <rPh sb="3" eb="5">
      <t>ショゾク</t>
    </rPh>
    <phoneticPr fontId="2"/>
  </si>
  <si>
    <t>部署・職員登録及び管理が前年度をコピー、修正する形で容易に行えること。</t>
    <phoneticPr fontId="2"/>
  </si>
  <si>
    <t>年度当初の一定期間については、前職、異動前の所属組織での操作が可能なこと。</t>
    <rPh sb="0" eb="2">
      <t>ネンド</t>
    </rPh>
    <rPh sb="2" eb="4">
      <t>トウショ</t>
    </rPh>
    <rPh sb="5" eb="7">
      <t>イッテイ</t>
    </rPh>
    <rPh sb="7" eb="9">
      <t>キカン</t>
    </rPh>
    <rPh sb="28" eb="30">
      <t>ソウサ</t>
    </rPh>
    <rPh sb="31" eb="33">
      <t>カノウ</t>
    </rPh>
    <phoneticPr fontId="2"/>
  </si>
  <si>
    <t>管理部署内の職員であっても特定の文書分類・フォルダ（簿冊）については参照をできなくする等の機能があること。</t>
    <rPh sb="26" eb="28">
      <t>ボサツ</t>
    </rPh>
    <phoneticPr fontId="2"/>
  </si>
  <si>
    <t>職員、IPアドレス、日付、処理名等のシステム操作状況を確認できること。</t>
    <phoneticPr fontId="2"/>
  </si>
  <si>
    <t>メニュー</t>
    <phoneticPr fontId="2"/>
  </si>
  <si>
    <t>職員ごとに操作メニューを任意に設定でき、不要なメニューの表示抑制ができること。</t>
    <phoneticPr fontId="2"/>
  </si>
  <si>
    <t>職員毎に任意のタブ等による階層的な切り替えによる表示が可能なこと。</t>
    <rPh sb="0" eb="2">
      <t>ショクイン</t>
    </rPh>
    <rPh sb="2" eb="3">
      <t>ゴト</t>
    </rPh>
    <rPh sb="9" eb="10">
      <t>トウ</t>
    </rPh>
    <rPh sb="13" eb="16">
      <t>カイソウテキ</t>
    </rPh>
    <phoneticPr fontId="2"/>
  </si>
  <si>
    <t>便利機能</t>
    <rPh sb="0" eb="2">
      <t>ベンリ</t>
    </rPh>
    <rPh sb="2" eb="4">
      <t>キノウ</t>
    </rPh>
    <phoneticPr fontId="2"/>
  </si>
  <si>
    <t>職員が利用する端末毎に画面表示・文字サイズの拡大縮小ができること。</t>
    <phoneticPr fontId="2"/>
  </si>
  <si>
    <t>目録の作成から完結までの処理一覧が表示できること。</t>
    <phoneticPr fontId="2"/>
  </si>
  <si>
    <t>メニュー、文書分類、相手方について、利用頻度の高いものを容易に選択できるよう、職員毎にお気に入りのようなショートカットを登録できること。</t>
    <rPh sb="39" eb="41">
      <t>ショクイン</t>
    </rPh>
    <rPh sb="41" eb="42">
      <t>ゴト</t>
    </rPh>
    <rPh sb="60" eb="62">
      <t>トウロク</t>
    </rPh>
    <phoneticPr fontId="2"/>
  </si>
  <si>
    <t>フォルダの検索時、該当する数が多く画面で確認しづらい場合は、別画面で上位の文書分類を選択できること。</t>
    <rPh sb="5" eb="7">
      <t>ケンサク</t>
    </rPh>
    <rPh sb="7" eb="8">
      <t>ジ</t>
    </rPh>
    <rPh sb="9" eb="11">
      <t>ガイトウ</t>
    </rPh>
    <rPh sb="13" eb="14">
      <t>カズ</t>
    </rPh>
    <rPh sb="15" eb="16">
      <t>オオ</t>
    </rPh>
    <rPh sb="17" eb="19">
      <t>ガメン</t>
    </rPh>
    <rPh sb="20" eb="22">
      <t>カクニン</t>
    </rPh>
    <rPh sb="26" eb="28">
      <t>バアイ</t>
    </rPh>
    <rPh sb="30" eb="31">
      <t>ベツ</t>
    </rPh>
    <rPh sb="31" eb="33">
      <t>ガメン</t>
    </rPh>
    <rPh sb="34" eb="36">
      <t>ジョウイ</t>
    </rPh>
    <rPh sb="42" eb="44">
      <t>センタク</t>
    </rPh>
    <phoneticPr fontId="2"/>
  </si>
  <si>
    <t>日付項目については、カレンダーから日付、曜日を確認し、選択することで入力できること。また、直接入力もできること。</t>
    <phoneticPr fontId="2"/>
  </si>
  <si>
    <t>職員管理</t>
    <rPh sb="0" eb="2">
      <t>ショクイン</t>
    </rPh>
    <rPh sb="2" eb="4">
      <t>カンリ</t>
    </rPh>
    <phoneticPr fontId="2"/>
  </si>
  <si>
    <t>職員情報については一元管理することができ、年度末などの大規模な人事異動について容易に対応できること。</t>
    <rPh sb="0" eb="2">
      <t>ショクイン</t>
    </rPh>
    <rPh sb="2" eb="4">
      <t>ジョウホウ</t>
    </rPh>
    <rPh sb="9" eb="11">
      <t>イチゲン</t>
    </rPh>
    <rPh sb="11" eb="13">
      <t>カンリ</t>
    </rPh>
    <rPh sb="21" eb="24">
      <t>ネンドマツ</t>
    </rPh>
    <rPh sb="27" eb="30">
      <t>ダイキボ</t>
    </rPh>
    <rPh sb="31" eb="33">
      <t>ジンジ</t>
    </rPh>
    <rPh sb="33" eb="35">
      <t>イドウ</t>
    </rPh>
    <rPh sb="39" eb="41">
      <t>ヨウイ</t>
    </rPh>
    <rPh sb="42" eb="44">
      <t>タイオウ</t>
    </rPh>
    <phoneticPr fontId="2"/>
  </si>
  <si>
    <t>電子メール連携</t>
    <rPh sb="0" eb="2">
      <t>デンシ</t>
    </rPh>
    <rPh sb="5" eb="7">
      <t>レンケイ</t>
    </rPh>
    <phoneticPr fontId="2"/>
  </si>
  <si>
    <t>庁内で利用する電子メールサーバとPOP3/SMTPプロトコルを利用して受信ができること。</t>
    <rPh sb="35" eb="37">
      <t>ジュシン</t>
    </rPh>
    <phoneticPr fontId="2"/>
  </si>
  <si>
    <t>予め課や職員毎に設定した電子メールアドレスに受信したメールを文書管理システムに取り込み、受領情報として管理できること。</t>
    <rPh sb="0" eb="1">
      <t>アラカジ</t>
    </rPh>
    <rPh sb="2" eb="3">
      <t>カ</t>
    </rPh>
    <rPh sb="4" eb="6">
      <t>ショクイン</t>
    </rPh>
    <rPh sb="6" eb="7">
      <t>ゴト</t>
    </rPh>
    <rPh sb="22" eb="24">
      <t>ジュシン</t>
    </rPh>
    <rPh sb="30" eb="32">
      <t>ブンショ</t>
    </rPh>
    <rPh sb="32" eb="34">
      <t>カンリ</t>
    </rPh>
    <rPh sb="39" eb="40">
      <t>ト</t>
    </rPh>
    <rPh sb="41" eb="42">
      <t>コ</t>
    </rPh>
    <rPh sb="44" eb="46">
      <t>ジュリョウ</t>
    </rPh>
    <rPh sb="46" eb="48">
      <t>ジョウホウ</t>
    </rPh>
    <rPh sb="51" eb="53">
      <t>カンリ</t>
    </rPh>
    <phoneticPr fontId="2"/>
  </si>
  <si>
    <t>メールからの受領情報として、件名、差出人、メール本文、添付ファイル、受信・開封日時等が取り込めること。</t>
    <rPh sb="6" eb="8">
      <t>ジュリョウ</t>
    </rPh>
    <rPh sb="8" eb="10">
      <t>ジョウホウ</t>
    </rPh>
    <rPh sb="14" eb="16">
      <t>ケンメイ</t>
    </rPh>
    <rPh sb="17" eb="19">
      <t>サシダシ</t>
    </rPh>
    <rPh sb="19" eb="20">
      <t>ニン</t>
    </rPh>
    <rPh sb="24" eb="26">
      <t>ホンブン</t>
    </rPh>
    <rPh sb="27" eb="29">
      <t>テンプ</t>
    </rPh>
    <rPh sb="34" eb="36">
      <t>ジュシン</t>
    </rPh>
    <rPh sb="37" eb="39">
      <t>カイフウ</t>
    </rPh>
    <rPh sb="39" eb="41">
      <t>ニチジ</t>
    </rPh>
    <rPh sb="41" eb="42">
      <t>トウ</t>
    </rPh>
    <rPh sb="43" eb="44">
      <t>ト</t>
    </rPh>
    <rPh sb="45" eb="46">
      <t>コ</t>
    </rPh>
    <phoneticPr fontId="2"/>
  </si>
  <si>
    <t>配布</t>
    <rPh sb="0" eb="2">
      <t>ハイフ</t>
    </rPh>
    <phoneticPr fontId="2"/>
  </si>
  <si>
    <t>受領処理した電子メールを予め設定した配布ルール（差出人、件名等の条件）に則り庁内の配布先をシステムで表示し、配布処理ができること。また配布先は任意に指定、変更できること。</t>
    <rPh sb="0" eb="2">
      <t>ジュリョウ</t>
    </rPh>
    <rPh sb="2" eb="4">
      <t>ショリ</t>
    </rPh>
    <rPh sb="54" eb="56">
      <t>ハイフ</t>
    </rPh>
    <rPh sb="56" eb="58">
      <t>ショリ</t>
    </rPh>
    <phoneticPr fontId="2"/>
  </si>
  <si>
    <t>収受連携</t>
    <rPh sb="0" eb="2">
      <t>シュウジュ</t>
    </rPh>
    <rPh sb="2" eb="4">
      <t>レンケイ</t>
    </rPh>
    <phoneticPr fontId="2"/>
  </si>
  <si>
    <t>受領処理した電子メールが誤って配布された場合は、配布処理を行った部署へ返送ができること。</t>
    <rPh sb="0" eb="2">
      <t>ジュリョウ</t>
    </rPh>
    <rPh sb="2" eb="4">
      <t>ショリ</t>
    </rPh>
    <rPh sb="6" eb="8">
      <t>デンシ</t>
    </rPh>
    <rPh sb="24" eb="26">
      <t>ハイフ</t>
    </rPh>
    <rPh sb="26" eb="28">
      <t>ショリ</t>
    </rPh>
    <rPh sb="29" eb="30">
      <t>オコナ</t>
    </rPh>
    <rPh sb="32" eb="34">
      <t>ブショ</t>
    </rPh>
    <rPh sb="35" eb="37">
      <t>ヘンソウ</t>
    </rPh>
    <phoneticPr fontId="2"/>
  </si>
  <si>
    <t>各部署においては、配布された情報を確認し、収受、資料目録登録ができること。</t>
    <phoneticPr fontId="2"/>
  </si>
  <si>
    <t>取込んだ電子メールについては、受領の登録をすることなく、収受及び資料の目録登録ができること。</t>
    <rPh sb="30" eb="31">
      <t>オヨ</t>
    </rPh>
    <phoneticPr fontId="2"/>
  </si>
  <si>
    <t>目録登録</t>
    <rPh sb="0" eb="2">
      <t>モクロク</t>
    </rPh>
    <rPh sb="2" eb="4">
      <t>トウロク</t>
    </rPh>
    <phoneticPr fontId="2"/>
  </si>
  <si>
    <t>収受・起案・資料共通</t>
    <rPh sb="0" eb="2">
      <t>シュウジュ</t>
    </rPh>
    <rPh sb="3" eb="5">
      <t>キアン</t>
    </rPh>
    <rPh sb="6" eb="8">
      <t>シリョウ</t>
    </rPh>
    <rPh sb="8" eb="10">
      <t>キョウツウ</t>
    </rPh>
    <phoneticPr fontId="2"/>
  </si>
  <si>
    <t>収受、起案、資料の各文書目録について、現在の「状態(作成～廃棄)」を管理できること。各文書目録処理画面では、当該文書目録の「状態」を表示し、必要な処理を確認しつつ操作ができること。</t>
    <rPh sb="12" eb="14">
      <t>モクロク</t>
    </rPh>
    <rPh sb="19" eb="21">
      <t>ゲンザイ</t>
    </rPh>
    <rPh sb="26" eb="28">
      <t>サクセイ</t>
    </rPh>
    <rPh sb="29" eb="31">
      <t>ハイキ</t>
    </rPh>
    <rPh sb="34" eb="36">
      <t>カンリ</t>
    </rPh>
    <rPh sb="45" eb="47">
      <t>モクロク</t>
    </rPh>
    <rPh sb="54" eb="56">
      <t>トウガイ</t>
    </rPh>
    <rPh sb="58" eb="60">
      <t>モクロク</t>
    </rPh>
    <rPh sb="81" eb="83">
      <t>ソウサ</t>
    </rPh>
    <phoneticPr fontId="2"/>
  </si>
  <si>
    <t>添付した電子文書は、文書完結後は削除ができないよう制御できること。</t>
    <rPh sb="10" eb="12">
      <t>ブンショ</t>
    </rPh>
    <rPh sb="12" eb="14">
      <t>カンケツ</t>
    </rPh>
    <rPh sb="14" eb="15">
      <t>ゴ</t>
    </rPh>
    <phoneticPr fontId="2"/>
  </si>
  <si>
    <t>文書目録に対し、登録管理部署（作成時）と現管理部署の管理ができること。</t>
    <rPh sb="2" eb="4">
      <t>モクロク</t>
    </rPh>
    <phoneticPr fontId="2"/>
  </si>
  <si>
    <t>収受・起案・資料の文書記号はそれぞれ年度、所属課別に、収受専用、共通など予め設定した複数の文書記号から選択でき、それぞれ自動採番ができること。</t>
    <rPh sb="0" eb="2">
      <t>シュウジュ</t>
    </rPh>
    <rPh sb="3" eb="5">
      <t>キアン</t>
    </rPh>
    <rPh sb="6" eb="8">
      <t>シリョウ</t>
    </rPh>
    <phoneticPr fontId="2"/>
  </si>
  <si>
    <t>収受・起案・資料の文書番号は、それぞれ手入力での登録にも対応できること。文書番号は、枝番の入力ができること。</t>
    <rPh sb="0" eb="2">
      <t>シュウジュ</t>
    </rPh>
    <rPh sb="3" eb="5">
      <t>キアン</t>
    </rPh>
    <rPh sb="6" eb="8">
      <t>シリョウ</t>
    </rPh>
    <phoneticPr fontId="2"/>
  </si>
  <si>
    <t>緊急時を考慮し、文書番号を採番せずに収受・起案・資料の登録ができること。</t>
    <rPh sb="18" eb="20">
      <t>シュウジュ</t>
    </rPh>
    <rPh sb="21" eb="23">
      <t>キアン</t>
    </rPh>
    <rPh sb="24" eb="26">
      <t>シリョウ</t>
    </rPh>
    <phoneticPr fontId="2"/>
  </si>
  <si>
    <t>各文書目録について、公開情報を指定できること。
その項目は以下の通りとする。
公開用文書件名、公開区分（公開、非公開、一部非、時限非、存否応答拒否等）、公開範囲（添付ファイルを含む、含まない）、個人情報有無、非公開期間（日付範囲指定）、非公開理由　等。</t>
    <rPh sb="0" eb="1">
      <t>カク</t>
    </rPh>
    <rPh sb="3" eb="5">
      <t>モクロク</t>
    </rPh>
    <phoneticPr fontId="2"/>
  </si>
  <si>
    <t>非公開の理由の登録は選択入力方式とし、備考については予め設定した例文の中からの選択入力及び修正ができること。</t>
    <rPh sb="7" eb="9">
      <t>トウロク</t>
    </rPh>
    <phoneticPr fontId="2"/>
  </si>
  <si>
    <t>歴史的公文書の管理ができ、選定理由を選択することができる。</t>
    <rPh sb="0" eb="6">
      <t>レキシテキコウブンショ</t>
    </rPh>
    <rPh sb="7" eb="9">
      <t>カンリ</t>
    </rPh>
    <rPh sb="13" eb="17">
      <t>センテイリユウ</t>
    </rPh>
    <rPh sb="18" eb="20">
      <t>センタク</t>
    </rPh>
    <phoneticPr fontId="2"/>
  </si>
  <si>
    <t>収受目録登録</t>
    <rPh sb="0" eb="2">
      <t>シュウジュ</t>
    </rPh>
    <rPh sb="2" eb="4">
      <t>モクロク</t>
    </rPh>
    <rPh sb="4" eb="6">
      <t>トウロク</t>
    </rPh>
    <phoneticPr fontId="2"/>
  </si>
  <si>
    <t>文書の収受（電子メール連携を含む）は各所属単位で収受目録登録できること。</t>
    <rPh sb="26" eb="28">
      <t>モクロク</t>
    </rPh>
    <phoneticPr fontId="2"/>
  </si>
  <si>
    <t>収受目録の文書件名を登録できること。受領した文書が電子メール等であれば、その件名を自動的に件名へ反映できること。また、修正もできること。</t>
    <rPh sb="2" eb="4">
      <t>モクロク</t>
    </rPh>
    <rPh sb="5" eb="7">
      <t>ブンショ</t>
    </rPh>
    <rPh sb="25" eb="27">
      <t>デンシ</t>
    </rPh>
    <phoneticPr fontId="2"/>
  </si>
  <si>
    <t>相手方情報として、発信番号、発信日付、名称、担当者、郵便番号、住所、電子メールアドレス、電話番号、公印有無が登録できること。</t>
    <phoneticPr fontId="2"/>
  </si>
  <si>
    <t>利用頻度の高い相手方情報は予め登録でき、また容易に検索できること。またその一部を職員毎のお気に入りとして登録ができること。</t>
    <phoneticPr fontId="2"/>
  </si>
  <si>
    <t>取得経路として、電子メール、郵送等を選択し登録できること。</t>
    <rPh sb="8" eb="10">
      <t>デンシ</t>
    </rPh>
    <phoneticPr fontId="2"/>
  </si>
  <si>
    <t>収受目録の作成時に文書分類、フォルダ（簿冊等）を指定できること。指定したフォルダ（簿冊等）に設定された保存年限、廃棄予定日を表示できること。また完結時までに指定することを前提に、フォルダ（簿冊等）を指定しなくてもも目録が作成できること。</t>
    <rPh sb="2" eb="4">
      <t>モクロク</t>
    </rPh>
    <rPh sb="5" eb="7">
      <t>サクセイ</t>
    </rPh>
    <rPh sb="7" eb="8">
      <t>ジ</t>
    </rPh>
    <rPh sb="107" eb="109">
      <t>モクロク</t>
    </rPh>
    <phoneticPr fontId="2"/>
  </si>
  <si>
    <t>配布、受領情報から収受目録登録ができること。また収受情報からの新規及び参照作成もできること。</t>
    <rPh sb="11" eb="13">
      <t>モクロク</t>
    </rPh>
    <rPh sb="31" eb="33">
      <t>シンキ</t>
    </rPh>
    <rPh sb="33" eb="34">
      <t>オヨ</t>
    </rPh>
    <rPh sb="35" eb="37">
      <t>サンショウ</t>
    </rPh>
    <rPh sb="37" eb="39">
      <t>サクセイ</t>
    </rPh>
    <phoneticPr fontId="2"/>
  </si>
  <si>
    <t>収受目録の供覧処理が電子決裁システムでできること。その際、予め設定された供覧先（課内、部内等）を指定できること。また目録（カガミ）の印刷ができること。</t>
    <rPh sb="2" eb="4">
      <t>モクロク</t>
    </rPh>
    <rPh sb="58" eb="60">
      <t>モクロク</t>
    </rPh>
    <rPh sb="66" eb="68">
      <t>インサツ</t>
    </rPh>
    <phoneticPr fontId="2"/>
  </si>
  <si>
    <t>収受目録の入力欄と印刷帳票の文字折り返しが同じであること。</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2"/>
  </si>
  <si>
    <t>収受目録に対し、電子文書の添付が複数できること。新規添付ファイル追加の際にはドラッグ＆ドロップなど簡易な操作で添付できること。電子メールにより収受した場合は、それに添付されていたファイルが自動的に添付されること。</t>
    <rPh sb="2" eb="4">
      <t>モクロク</t>
    </rPh>
    <rPh sb="24" eb="28">
      <t>シンキテンプ</t>
    </rPh>
    <rPh sb="32" eb="34">
      <t>ツイカ</t>
    </rPh>
    <rPh sb="35" eb="36">
      <t>サイ</t>
    </rPh>
    <rPh sb="63" eb="65">
      <t>デンシ</t>
    </rPh>
    <phoneticPr fontId="2"/>
  </si>
  <si>
    <t>収受目録に対し、供覧有無、起案有無、処理期限を設定し、管理できること。</t>
    <rPh sb="2" eb="4">
      <t>モクロク</t>
    </rPh>
    <phoneticPr fontId="2"/>
  </si>
  <si>
    <t>収受目録に対し、添付文書とは別に、既に登録されている収受目録、起案目録の関連付けが行え、後に「関連文書」として添付文書を含む照会ができること。</t>
    <rPh sb="0" eb="2">
      <t>シュウジュ</t>
    </rPh>
    <rPh sb="2" eb="4">
      <t>モクロク</t>
    </rPh>
    <rPh sb="10" eb="12">
      <t>ブンショ</t>
    </rPh>
    <rPh sb="28" eb="30">
      <t>モクロク</t>
    </rPh>
    <rPh sb="33" eb="35">
      <t>モクロク</t>
    </rPh>
    <rPh sb="55" eb="57">
      <t>テンプ</t>
    </rPh>
    <rPh sb="57" eb="59">
      <t>ブンショ</t>
    </rPh>
    <rPh sb="60" eb="61">
      <t>フク</t>
    </rPh>
    <rPh sb="62" eb="64">
      <t>ショウカイ</t>
    </rPh>
    <phoneticPr fontId="2"/>
  </si>
  <si>
    <t>起案目録登録</t>
    <rPh sb="0" eb="2">
      <t>キアン</t>
    </rPh>
    <rPh sb="2" eb="4">
      <t>モクロク</t>
    </rPh>
    <rPh sb="4" eb="6">
      <t>トウロク</t>
    </rPh>
    <phoneticPr fontId="2"/>
  </si>
  <si>
    <t>起案目録の件名を登録できること。収受目録に対しての起案であれば、収受目録の件名を自動的に件名へ反映でき、また、修正もできること。基になる収受目録の文書記号、番号も表示されること。</t>
    <rPh sb="2" eb="4">
      <t>モクロク</t>
    </rPh>
    <rPh sb="18" eb="20">
      <t>モクロク</t>
    </rPh>
    <rPh sb="34" eb="36">
      <t>モクロク</t>
    </rPh>
    <rPh sb="70" eb="72">
      <t>モクロク</t>
    </rPh>
    <phoneticPr fontId="2"/>
  </si>
  <si>
    <t>起案目録に記載する伺い文、説明文を登録できること。その際、直接入力できること。</t>
    <rPh sb="2" eb="4">
      <t>モクロク</t>
    </rPh>
    <rPh sb="29" eb="31">
      <t>チョクセツ</t>
    </rPh>
    <phoneticPr fontId="2"/>
  </si>
  <si>
    <t>予め伺い文用、説明文用等に設定した例文からの選択入力ができること。</t>
    <phoneticPr fontId="2"/>
  </si>
  <si>
    <t>伺い文、説明文の直接入力時に、文字列に対し、太字、下線、色変更の文字修飾と印刷時のマスキングもできること。</t>
    <rPh sb="8" eb="10">
      <t>チョクセツ</t>
    </rPh>
    <rPh sb="12" eb="13">
      <t>ジ</t>
    </rPh>
    <phoneticPr fontId="2"/>
  </si>
  <si>
    <t>起案目録の作成時に文書分類、フォルダ（簿冊等）を指定でき、それに設定されている保存年限、廃棄予定日を表示できること。
また基になる収受文書から起案する場合は、収受目録に設定した文書分類、フォルダ（簿冊等）を表示し、設定されている保存年限、廃棄予定日が設定されること。</t>
    <rPh sb="2" eb="4">
      <t>モクロク</t>
    </rPh>
    <rPh sb="5" eb="7">
      <t>サクセイ</t>
    </rPh>
    <rPh sb="7" eb="8">
      <t>ジ</t>
    </rPh>
    <rPh sb="81" eb="83">
      <t>モクロク</t>
    </rPh>
    <phoneticPr fontId="2"/>
  </si>
  <si>
    <t>起案目録の決裁申請処理ができること。その際、予め設定された決裁区分（課長専決、部長専決等）を指定できること。また、鑑（カガミ）を印刷できること。</t>
    <rPh sb="2" eb="4">
      <t>モクロク</t>
    </rPh>
    <rPh sb="57" eb="58">
      <t>カガミ</t>
    </rPh>
    <phoneticPr fontId="2"/>
  </si>
  <si>
    <t>起案目録の入力欄と印刷帳票の文字折り返しが同じであること。</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2"/>
  </si>
  <si>
    <t>起案目録に対し、電子文書の添付が複数できること。添付時にはドラッグ＆ドロップなど簡易な操作で添付できること。</t>
    <rPh sb="2" eb="4">
      <t>モクロク</t>
    </rPh>
    <rPh sb="24" eb="26">
      <t>テンプ</t>
    </rPh>
    <rPh sb="26" eb="27">
      <t>ジ</t>
    </rPh>
    <rPh sb="40" eb="42">
      <t>カンイ</t>
    </rPh>
    <rPh sb="43" eb="45">
      <t>ソウサ</t>
    </rPh>
    <rPh sb="46" eb="48">
      <t>テンプ</t>
    </rPh>
    <phoneticPr fontId="2"/>
  </si>
  <si>
    <t>起案目録に対し、施行の有無、令達番号の有無、公印の有無を設定し、管理できること。</t>
    <rPh sb="2" eb="4">
      <t>モクロク</t>
    </rPh>
    <phoneticPr fontId="2"/>
  </si>
  <si>
    <t>施行情報として、施行先は複数設定でき、施行先毎に施行方法（電子メール、システム内、郵送等）を指定できること。また、発信者を設定できること。</t>
    <rPh sb="29" eb="31">
      <t>デンシ</t>
    </rPh>
    <rPh sb="39" eb="40">
      <t>ナイ</t>
    </rPh>
    <rPh sb="46" eb="48">
      <t>シテイ</t>
    </rPh>
    <phoneticPr fontId="2"/>
  </si>
  <si>
    <t>複数の施行先を登録する際、個別に登録できるだけでなく予め部署単位で設定しておいた施行先グループから選択することができること。
また設定した施行先に対して、メール連携機能を利用した電子メール施行、システムから直接送信する形でのシステム内施行ができること。</t>
    <rPh sb="28" eb="30">
      <t>ブショ</t>
    </rPh>
    <rPh sb="80" eb="82">
      <t>レンケイ</t>
    </rPh>
    <rPh sb="82" eb="84">
      <t>キノウ</t>
    </rPh>
    <rPh sb="85" eb="87">
      <t>リヨウ</t>
    </rPh>
    <rPh sb="89" eb="91">
      <t>デンシ</t>
    </rPh>
    <rPh sb="94" eb="96">
      <t>セコウ</t>
    </rPh>
    <rPh sb="103" eb="105">
      <t>チョクセツ</t>
    </rPh>
    <rPh sb="105" eb="107">
      <t>ソウシン</t>
    </rPh>
    <rPh sb="109" eb="110">
      <t>カタチ</t>
    </rPh>
    <phoneticPr fontId="2"/>
  </si>
  <si>
    <t>公印情報として、予め設定した公印種類より選択し登録できること。その際公印種類毎に部数も指定できること。</t>
    <phoneticPr fontId="2"/>
  </si>
  <si>
    <t>起案目録に対し、添付文書とは別に、既に登録されている収受目録、起案目録の関連付けが行え、後に「関連文書」として添付文書を含む照会ができること。</t>
    <rPh sb="2" eb="4">
      <t>モクロク</t>
    </rPh>
    <rPh sb="10" eb="12">
      <t>ブンショ</t>
    </rPh>
    <rPh sb="28" eb="30">
      <t>モクロク</t>
    </rPh>
    <rPh sb="33" eb="35">
      <t>モクロク</t>
    </rPh>
    <rPh sb="55" eb="57">
      <t>テンプ</t>
    </rPh>
    <rPh sb="57" eb="59">
      <t>ブンショ</t>
    </rPh>
    <rPh sb="60" eb="61">
      <t>フク</t>
    </rPh>
    <rPh sb="62" eb="64">
      <t>ショウカイ</t>
    </rPh>
    <phoneticPr fontId="2"/>
  </si>
  <si>
    <t>収受目録に対する起案を行った場合は、当該収受目録が自動的に関連付けられ、区分等で「収受起案」であることがわかること。</t>
    <rPh sb="2" eb="4">
      <t>モクロク</t>
    </rPh>
    <rPh sb="18" eb="20">
      <t>トウガイ</t>
    </rPh>
    <rPh sb="22" eb="24">
      <t>モクロク</t>
    </rPh>
    <rPh sb="25" eb="28">
      <t>ジドウテキ</t>
    </rPh>
    <rPh sb="36" eb="38">
      <t>クブン</t>
    </rPh>
    <rPh sb="38" eb="39">
      <t>トウ</t>
    </rPh>
    <rPh sb="41" eb="43">
      <t>シュウジュ</t>
    </rPh>
    <rPh sb="43" eb="45">
      <t>キアン</t>
    </rPh>
    <phoneticPr fontId="2"/>
  </si>
  <si>
    <t>資料目録登録</t>
    <rPh sb="0" eb="2">
      <t>シリョウ</t>
    </rPh>
    <rPh sb="2" eb="4">
      <t>モクロク</t>
    </rPh>
    <rPh sb="4" eb="6">
      <t>トウロク</t>
    </rPh>
    <phoneticPr fontId="2"/>
  </si>
  <si>
    <t>資料名及びサブタイトルを登録できること。配布された電子メールであれば、その件名を自動的に資料名へ反映できること。また、修正もできること。</t>
    <phoneticPr fontId="2"/>
  </si>
  <si>
    <t>発信元情報として、発行元、発行日付、著者が登録できること。</t>
    <phoneticPr fontId="2"/>
  </si>
  <si>
    <t>取得日付が登録できること。また取得経路として、電子メール、郵送等を選択し登録できること。</t>
    <phoneticPr fontId="2"/>
  </si>
  <si>
    <t>資料目録の作成時に資料番号、配架日の設定及び、庁内での資料分類・区分等を登録できること。</t>
    <rPh sb="0" eb="2">
      <t>シリョウ</t>
    </rPh>
    <rPh sb="2" eb="4">
      <t>モクロク</t>
    </rPh>
    <rPh sb="5" eb="7">
      <t>サクセイ</t>
    </rPh>
    <rPh sb="7" eb="8">
      <t>ジ</t>
    </rPh>
    <rPh sb="9" eb="11">
      <t>シリョウ</t>
    </rPh>
    <rPh sb="11" eb="13">
      <t>バンゴウ</t>
    </rPh>
    <rPh sb="14" eb="16">
      <t>ハイカ</t>
    </rPh>
    <rPh sb="16" eb="17">
      <t>ヒ</t>
    </rPh>
    <rPh sb="18" eb="20">
      <t>セッテイ</t>
    </rPh>
    <rPh sb="20" eb="21">
      <t>オヨ</t>
    </rPh>
    <rPh sb="27" eb="29">
      <t>シリョウ</t>
    </rPh>
    <rPh sb="32" eb="34">
      <t>クブン</t>
    </rPh>
    <rPh sb="34" eb="35">
      <t>トウ</t>
    </rPh>
    <rPh sb="36" eb="38">
      <t>トウロク</t>
    </rPh>
    <phoneticPr fontId="2"/>
  </si>
  <si>
    <t>受領情報から資料を登録できること。また、資料情報からの登録もできること。</t>
    <phoneticPr fontId="2"/>
  </si>
  <si>
    <t>資料目録に対し、電子文書の添付が複数できること。電子メール連携より収受した場合は、電子メールに添付されていたファイルが自動的に添付されること。</t>
    <rPh sb="2" eb="4">
      <t>モクロク</t>
    </rPh>
    <phoneticPr fontId="2"/>
  </si>
  <si>
    <t>目録管理</t>
    <rPh sb="0" eb="2">
      <t>モクロク</t>
    </rPh>
    <rPh sb="2" eb="4">
      <t>カンリ</t>
    </rPh>
    <phoneticPr fontId="2"/>
  </si>
  <si>
    <t>目録一覧機能として、利用可能な文書分類をWindowsで利用するエクスプローラ的な階層（ツリー）表示し、該当の分類に指定されているフォルダ（簿冊等）を一覧表示できること。</t>
  </si>
  <si>
    <t>フォルダ（簿冊等）を指定することで、フォルダ内の文書目録を一覧表示できること。またフォルダ（簿冊等）と文書目録の件数を表示できること。</t>
  </si>
  <si>
    <t>目録一覧に表示された文書目録を選択することで、当該目録の照会画面へ展開できること。収受目録であれば、「収受起案」の処理ができる画面にも展開できること。</t>
    <rPh sb="57" eb="59">
      <t>ショリ</t>
    </rPh>
    <rPh sb="63" eb="65">
      <t>ガメン</t>
    </rPh>
    <phoneticPr fontId="2"/>
  </si>
  <si>
    <t>検索処理</t>
    <rPh sb="0" eb="2">
      <t>ケンサク</t>
    </rPh>
    <rPh sb="2" eb="4">
      <t>ショリ</t>
    </rPh>
    <phoneticPr fontId="2"/>
  </si>
  <si>
    <t xml:space="preserve"> 目録の検索では、書誌的情報に対して汎用的な検索ができること。検索項目としては以下の項目を指定できること。
年度、部署、文書種類（受領・収受・起案・資料）文書記号、文書番号、登録者、件名、電子添付有無、日付範囲（受領、収受、起案等）、相手先、文書分類（フォルダ（簿冊））、公開区分、施行有無、公印有無、公印種類、浄書・校合有無、令達番号有無、決裁区分、起案者等。</t>
  </si>
  <si>
    <t>目録の検索結果を一覧表示し、文書番号、文書件名、登録日、管理部署、担当者などで表示順の変更が可能なこと。</t>
  </si>
  <si>
    <t>検索結果から文書目録を選択し、目録の内容、添付文書を表示可能なこと。</t>
  </si>
  <si>
    <t>検索結果から文書目録を選択し、それが起案目録の場合はその承認履歴の表示ができること。</t>
  </si>
  <si>
    <t>一般的な、Microsoft製Office製品（Word, Excel, PowerPoint）及びPDF形式の電子ファイルについて全文検索もできること。</t>
  </si>
  <si>
    <t>申請処理</t>
    <rPh sb="0" eb="2">
      <t>シンセイ</t>
    </rPh>
    <rPh sb="2" eb="4">
      <t>ショリ</t>
    </rPh>
    <phoneticPr fontId="2"/>
  </si>
  <si>
    <t>登録時に要公印と設定した起案目録に対し、公印申請処理ができること。また、公印の管理所属では、申請された情報に対し、許可処理が行え、履歴管理ができること。</t>
  </si>
  <si>
    <t>登録時に要令達番号と設定した起案目録に対し、令達番号申請処理ができること。また、令達番号の管理所属では、申請された情報に対し、令達番号の発番処理が行え、履歴管理ができること。</t>
  </si>
  <si>
    <t>目録の処理</t>
    <rPh sb="0" eb="2">
      <t>モクロク</t>
    </rPh>
    <rPh sb="3" eb="5">
      <t>ショリ</t>
    </rPh>
    <phoneticPr fontId="2"/>
  </si>
  <si>
    <t>収受・起案目録については、各処理が終了した後は「完結」状態とし、以降、変更不可にできること。</t>
  </si>
  <si>
    <t>各所属及び担当者毎の処理待ち（収受待ち、起案待ち、公印申請待ち、令達番号申請中、施行待ち、完結待ち等）の件数表示が行え、該当処理待ちを選択することで、対象一覧を表示し、該当処理を行えること。</t>
  </si>
  <si>
    <t>公印許可、令達番号の発番管理所属であれば、申請された件数表示がされ、選択することで処理が行えること。</t>
  </si>
  <si>
    <t>分類管理</t>
    <rPh sb="0" eb="2">
      <t>ブンルイ</t>
    </rPh>
    <rPh sb="2" eb="4">
      <t>カンリ</t>
    </rPh>
    <phoneticPr fontId="2"/>
  </si>
  <si>
    <t>文書管理業務を運用する際に必要な文書分類、フォルダ（簿冊）管理ができること。</t>
  </si>
  <si>
    <t>文書分類は年度、所属毎に最大５階層まで管理できること。システムの設定により、最大何階層まで運用するかを設定できること。</t>
  </si>
  <si>
    <t>分類の登録・管理は、文書主管課または課内の文書管理主任等に限定する等の設定ができること。</t>
  </si>
  <si>
    <t>年度、所属、文書分類表を画面でエクスプローラ的な階層表示として確認できること。また、文書分類表が出力できること。</t>
  </si>
  <si>
    <t>当年度の文書分類をもとに、次年度用の文書分類を一括で作成できること。</t>
  </si>
  <si>
    <t>文書分類、フォルダ（簿冊）の表示順が並び替えできること。</t>
  </si>
  <si>
    <t>フォルダ（簿冊）管理</t>
    <rPh sb="5" eb="7">
      <t>ボサツ</t>
    </rPh>
    <rPh sb="8" eb="10">
      <t>カンリ</t>
    </rPh>
    <phoneticPr fontId="2"/>
  </si>
  <si>
    <t>フォルダ（簿冊）の合本、分冊ができること。</t>
  </si>
  <si>
    <t>フォルダ（簿冊）の登録・追加・削除が年度単位及び各所属単位にできること。</t>
  </si>
  <si>
    <t>フォルダ（簿冊）の書誌的事項として、フォルダ名、公開用フォルダ名、取り扱い等の説明、保存年限、廃棄時期、移換時期、移換先、引き継ぎ時期、保存箱番号、棚番号等が管理できること。</t>
  </si>
  <si>
    <t>フォルダの 発生区分として、定期・不定期を管理できること。
「定期」のフォルダ（簿冊）は、年次更新時に翌年度用のフォルダ（文書分類を含む）の一括作成の対象にできること。</t>
  </si>
  <si>
    <t>フォルダ種別として、一般・常用・案件の管理ができること。</t>
  </si>
  <si>
    <t>フォルダ混在区分として、非電子・電子・混在を管理できること。「電子」と指定されたフォルダ（簿冊）は、移換・置換え処理の対象外とできること。</t>
  </si>
  <si>
    <t>フォルダ形態として「フォルダ（個別フォルダ）」、「簿冊（バインダ等）」で種類管理ができること。</t>
  </si>
  <si>
    <t>歴史的公文書の管理ができ、選定理由を選択することができること。</t>
    <rPh sb="0" eb="6">
      <t>レキシテキコウブンショ</t>
    </rPh>
    <rPh sb="7" eb="9">
      <t>カンリ</t>
    </rPh>
    <rPh sb="13" eb="17">
      <t>センテイリユウ</t>
    </rPh>
    <rPh sb="18" eb="20">
      <t>センタク</t>
    </rPh>
    <phoneticPr fontId="2"/>
  </si>
  <si>
    <t>ファイル（簿冊）管理</t>
    <rPh sb="5" eb="7">
      <t>ボサツ</t>
    </rPh>
    <rPh sb="8" eb="10">
      <t>カンリ</t>
    </rPh>
    <phoneticPr fontId="2"/>
  </si>
  <si>
    <t>引継処理用に、引継年度、引継箱、保存箱等の管理ができること。</t>
  </si>
  <si>
    <t>年度、所属、混在区分及び公開用件名使用区分を指定し、ファイル基準表を画面で確認でき、かつ印刷できること。また、公開用件名を使用したフォルダ（簿冊）は、設定された公開用件名で出力できること。</t>
  </si>
  <si>
    <t>年度、部署、文書分類、混在区分、色を指定しフォルダラベル、簿冊背表紙を出力できること。</t>
  </si>
  <si>
    <t>簿冊に張り付けるため、当該簿冊に存在する全ての文書目録を簿冊ごとに印刷できること。</t>
  </si>
  <si>
    <t>BOXファイリングを運用する部署用にBOXラベルが印刷できること。</t>
  </si>
  <si>
    <t>フォルダ（簿冊）毎に、庁内の文書管理規程に適合した形で保存年限を設定でき、それを選択することによって廃棄予定日を自動計算し表示できること。</t>
  </si>
  <si>
    <t>目録と関連づいていないフォルダ(簿冊)の抽出、ならびに一括削除ができること。</t>
  </si>
  <si>
    <t>フォルダの検索結果を一覧表示し、管理部署、保存箱番号で表示順の変更が可能なこと。</t>
  </si>
  <si>
    <t>検索結果からフォルダ（簿冊）を選択し、その書誌情報と、フォルダ（簿冊）内の文書一覧を表示可能なこと。</t>
  </si>
  <si>
    <t>選択したフォルダ（簿冊）の書誌情報の修正が可能なこと。</t>
  </si>
  <si>
    <t>移換</t>
    <rPh sb="0" eb="1">
      <t>ウツ</t>
    </rPh>
    <rPh sb="1" eb="2">
      <t>カン</t>
    </rPh>
    <phoneticPr fontId="2"/>
  </si>
  <si>
    <t>フォルダの移換処理用に、移換前保管場所、移換先保管場所等を管理できること。</t>
  </si>
  <si>
    <t>移管・廃棄</t>
    <rPh sb="0" eb="2">
      <t>イカン</t>
    </rPh>
    <rPh sb="3" eb="5">
      <t>ハイキ</t>
    </rPh>
    <phoneticPr fontId="2"/>
  </si>
  <si>
    <t>各年度、所属、移換状態（済・未済）、移換時期を指定し、移換予定リストを出力できること。</t>
  </si>
  <si>
    <t>移換予定リストをもとに、所属にて、年度、文書分類、移換状態、移換時期、移換先等を指定し、該当のフォルダ（簿冊）を一覧表示し、必要なフォルダ（簿冊）を複数、一括で選択し、移換処理ができること。</t>
  </si>
  <si>
    <t>引継、置換え</t>
    <rPh sb="0" eb="2">
      <t>ヒキツギ</t>
    </rPh>
    <rPh sb="3" eb="5">
      <t>オキカ</t>
    </rPh>
    <phoneticPr fontId="2"/>
  </si>
  <si>
    <t>各年度、所属、引継状態、引継先を指定し、引継予定リストを出力できること。</t>
  </si>
  <si>
    <t>引継予定リストをもとに、所属部署にて、年度、引継状態、現保管先、引継先を指定し、該当のフォルダ（簿冊）を一覧表示し、引継が必要なフォルダ（簿冊）を選択することにより引継処理ができること。</t>
  </si>
  <si>
    <t>引継処理時は引継先所属と、引継箱番号を指定できること。</t>
  </si>
  <si>
    <t>引継処理時に選択したフォルダ（簿冊）に対して、収納されている各文書が完結しているかどうかチェックできること。</t>
  </si>
  <si>
    <t>各年度、所属、引継状態、引継先、引継箱番号（範囲）を指定し、保存箱予定リストを出力できること。</t>
  </si>
  <si>
    <t>保存箱予定リストをもとに、文書主管課又は各所属にて、年度、引継箱番号、現保管先、引継先部署を指定し、該当のフォルダ（簿冊）を一覧表示し、保存箱の確定処理ができること。</t>
  </si>
  <si>
    <t>保存箱確定処理では、予め登録した保存箱（コード）を選択する画面へ展開し、保存年限、廃棄予定日（日付範囲）、保存箱コード（範囲指定）で検索もできること。引継状態が済のフォルダ（簿冊）については、引継情報が参照及び取消もできること。</t>
  </si>
  <si>
    <t>各々の保存箱に対し、保存した棚番号を関連付けできること。</t>
  </si>
  <si>
    <t>保存箱カード、棚ラベルの出力ができること。</t>
  </si>
  <si>
    <t>各々の保存箱に対し、保存した棚番号を関連付けでき、空き棚管理ができること。</t>
  </si>
  <si>
    <t>バーコードによる保存箱へのフォルダ（簿冊）関連付けができること。</t>
  </si>
  <si>
    <t>廃棄</t>
    <rPh sb="0" eb="2">
      <t>ハイキ</t>
    </rPh>
    <phoneticPr fontId="2"/>
  </si>
  <si>
    <t>各年度、所属、廃棄移換状態、廃棄移換時期を指定し、廃棄確認リストを出力できること。</t>
  </si>
  <si>
    <t>廃棄処理時に選択したフォルダ（簿冊）に対して、収納されている各文書が完結しているかどうかチェックできること。</t>
  </si>
  <si>
    <t>各所属にて、年度、文書分類、廃棄移換状態、廃棄予定日（日付範囲）等を指定し、保存期間満了時期が過ぎたフォルダ（簿冊）を一覧表示し、廃棄（保管分）を指定できること。</t>
  </si>
  <si>
    <t>文書主管課にて、年度、廃棄移換状態、現保管場所、廃棄予定日（日付範囲）、棚番号、保存箱番号（範囲）を指定し、保存期間満了時期の過ぎたフォルダ（簿冊）を一覧表示し、廃棄を指定できること。</t>
  </si>
  <si>
    <t>複数のフォルダ（簿冊）をまとめた保存箱単位での廃棄が可能なこと。</t>
  </si>
  <si>
    <t>廃棄の状態が「済」のフォルダ（簿冊）については、廃棄情報の参照及びその取消もできること。</t>
  </si>
  <si>
    <t>バーコードによる廃棄処理ができること。</t>
  </si>
  <si>
    <t>貸出管理</t>
    <rPh sb="0" eb="1">
      <t>カ</t>
    </rPh>
    <rPh sb="1" eb="2">
      <t>ダ</t>
    </rPh>
    <rPh sb="2" eb="4">
      <t>カンリ</t>
    </rPh>
    <phoneticPr fontId="2"/>
  </si>
  <si>
    <t>保存状態になった文書目録の貸出・閲覧申請ができること。</t>
  </si>
  <si>
    <t>貸出申請単位をフォルダ（簿冊）もしくは、保存箱単位に選択ができること。</t>
  </si>
  <si>
    <t>各課が保存文書を貸出・閲覧する場合は、文書主管課に対して対象文書を申請する運用ができること。</t>
  </si>
  <si>
    <t>文書主管課は、貸出・閲覧許可の登録を行い、貸出・閲覧台帳と返却遅延リストを作成できること。</t>
    <phoneticPr fontId="2"/>
  </si>
  <si>
    <t>電子文書管理</t>
    <rPh sb="0" eb="2">
      <t>デンシ</t>
    </rPh>
    <rPh sb="2" eb="4">
      <t>ブンショ</t>
    </rPh>
    <rPh sb="4" eb="6">
      <t>カンリ</t>
    </rPh>
    <phoneticPr fontId="2"/>
  </si>
  <si>
    <t>文書分類やフォルダ（簿冊）、文書目録とは別に電子文書を管理できること。（以下「ファイルサーバ」という。）また、この電子文書が目録に添付されているかどうか容易に識別でき、また電子文書画面から当該電子文書を添付している目録に画面が展開できること。</t>
  </si>
  <si>
    <t>ファイルサーバは所属単位の電子文書とは別に職員単位の電子文書も管理できること。</t>
  </si>
  <si>
    <t>ファイルサーバはエクスプローラのようなフォルダによる階層管理ができ、そのフォルダは最大5階層まで設定できること。またシステムで最大何階層まで管理するかを設定できること。</t>
  </si>
  <si>
    <t>所属単位及び全庁共通で利用できる電子文書の雛型も管理できること。</t>
  </si>
  <si>
    <t>電子文書一覧機能として、利用可能なフォルダを階層表示し、該当のフォルダに指定されている電子文書を一覧表示できること。</t>
  </si>
  <si>
    <t>電子文書一覧では、ファイル名、ファイルタイプ、サイズ、更新日などで表示順序を変更できること。</t>
  </si>
  <si>
    <t>一覧より選択した電子文書に対し、参照、参照作成、ダウンロード等ができること。</t>
  </si>
  <si>
    <t>登録はパソコン内の電子文書を選択して登録ができ、ファイル名、ファイルタイプ（拡張子）、サイズ（容量）の自動取込みができること。</t>
  </si>
  <si>
    <t>添付した電子文書を修正する場合、修正履歴の版数管理ができること。また修正前の電子文書についてはダウンロードができること。</t>
  </si>
  <si>
    <t>原本性確保</t>
    <rPh sb="0" eb="2">
      <t>ゲンポン</t>
    </rPh>
    <rPh sb="2" eb="3">
      <t>セイ</t>
    </rPh>
    <rPh sb="3" eb="5">
      <t>カクホ</t>
    </rPh>
    <phoneticPr fontId="2"/>
  </si>
  <si>
    <t>登録時、及び参照時にはハッシュ値を計算し、その比較をすることにより原本性（完全性）を確保できること。</t>
    <phoneticPr fontId="2"/>
  </si>
  <si>
    <t>電子決裁</t>
    <rPh sb="0" eb="2">
      <t>デンシ</t>
    </rPh>
    <rPh sb="2" eb="4">
      <t>ケッサイ</t>
    </rPh>
    <phoneticPr fontId="2"/>
  </si>
  <si>
    <t>電子決裁基盤として、自社以外のメーカ提供による業務システムとも連携可能なものであること。</t>
    <rPh sb="10" eb="12">
      <t>ジシャ</t>
    </rPh>
    <rPh sb="12" eb="14">
      <t>イガイ</t>
    </rPh>
    <rPh sb="18" eb="20">
      <t>テイキョウ</t>
    </rPh>
    <rPh sb="23" eb="25">
      <t>ギョウム</t>
    </rPh>
    <rPh sb="31" eb="33">
      <t>レンケイ</t>
    </rPh>
    <rPh sb="33" eb="35">
      <t>カノウ</t>
    </rPh>
    <phoneticPr fontId="2"/>
  </si>
  <si>
    <t>業務システム等と連携するための連携用インターフェースが用意されていること。</t>
    <rPh sb="0" eb="2">
      <t>ギョウム</t>
    </rPh>
    <rPh sb="6" eb="7">
      <t>トウ</t>
    </rPh>
    <rPh sb="8" eb="10">
      <t>レンケイ</t>
    </rPh>
    <rPh sb="15" eb="17">
      <t>レンケイ</t>
    </rPh>
    <rPh sb="17" eb="18">
      <t>ヨウ</t>
    </rPh>
    <rPh sb="27" eb="29">
      <t>ヨウイ</t>
    </rPh>
    <phoneticPr fontId="2"/>
  </si>
  <si>
    <t>業務システムとの連携がない、電子決裁機能単独でも利用が可能であること。
（例：Excel等で用意された様式の申請書等に必要事項を入力したものを添付ファイルとして電子決裁システムで承認を行う運用）</t>
    <rPh sb="0" eb="2">
      <t>ギョウム</t>
    </rPh>
    <rPh sb="8" eb="10">
      <t>レンケイ</t>
    </rPh>
    <rPh sb="14" eb="16">
      <t>デンシ</t>
    </rPh>
    <rPh sb="16" eb="18">
      <t>ケッサイ</t>
    </rPh>
    <rPh sb="18" eb="20">
      <t>キノウ</t>
    </rPh>
    <rPh sb="20" eb="22">
      <t>タンドク</t>
    </rPh>
    <rPh sb="24" eb="26">
      <t>リヨウ</t>
    </rPh>
    <rPh sb="27" eb="29">
      <t>カノウ</t>
    </rPh>
    <rPh sb="37" eb="38">
      <t>レイ</t>
    </rPh>
    <rPh sb="44" eb="45">
      <t>トウ</t>
    </rPh>
    <rPh sb="46" eb="48">
      <t>ヨウイ</t>
    </rPh>
    <rPh sb="51" eb="53">
      <t>ヨウシキ</t>
    </rPh>
    <rPh sb="54" eb="56">
      <t>シンセイ</t>
    </rPh>
    <rPh sb="56" eb="57">
      <t>ショ</t>
    </rPh>
    <rPh sb="57" eb="58">
      <t>トウ</t>
    </rPh>
    <rPh sb="59" eb="61">
      <t>ヒツヨウ</t>
    </rPh>
    <rPh sb="61" eb="63">
      <t>ジコウ</t>
    </rPh>
    <rPh sb="64" eb="66">
      <t>ニュウリョク</t>
    </rPh>
    <rPh sb="71" eb="73">
      <t>テンプ</t>
    </rPh>
    <rPh sb="80" eb="82">
      <t>デンシ</t>
    </rPh>
    <rPh sb="82" eb="84">
      <t>ケッサイ</t>
    </rPh>
    <rPh sb="89" eb="91">
      <t>ショウニン</t>
    </rPh>
    <rPh sb="92" eb="93">
      <t>オコナ</t>
    </rPh>
    <rPh sb="94" eb="96">
      <t>ウンヨウ</t>
    </rPh>
    <phoneticPr fontId="2"/>
  </si>
  <si>
    <t>組織情報や職員情報などは年度内の機構改革にも対応できるように、同一年度内に期間設定された組織情報や職員情報が管理できること。</t>
    <rPh sb="0" eb="2">
      <t>ソシキ</t>
    </rPh>
    <rPh sb="2" eb="4">
      <t>ジョウホウ</t>
    </rPh>
    <rPh sb="5" eb="7">
      <t>ショクイン</t>
    </rPh>
    <rPh sb="7" eb="9">
      <t>ジョウホウ</t>
    </rPh>
    <rPh sb="12" eb="15">
      <t>ネンドナイ</t>
    </rPh>
    <rPh sb="16" eb="18">
      <t>キコウ</t>
    </rPh>
    <rPh sb="18" eb="20">
      <t>カイカク</t>
    </rPh>
    <rPh sb="22" eb="24">
      <t>タイオウ</t>
    </rPh>
    <rPh sb="31" eb="33">
      <t>ドウイツ</t>
    </rPh>
    <rPh sb="33" eb="36">
      <t>ネンドナイ</t>
    </rPh>
    <rPh sb="37" eb="39">
      <t>キカン</t>
    </rPh>
    <rPh sb="39" eb="41">
      <t>セッテイ</t>
    </rPh>
    <rPh sb="44" eb="46">
      <t>ソシキ</t>
    </rPh>
    <rPh sb="46" eb="48">
      <t>ジョウホウ</t>
    </rPh>
    <rPh sb="49" eb="51">
      <t>ショクイン</t>
    </rPh>
    <rPh sb="51" eb="53">
      <t>ジョウホウ</t>
    </rPh>
    <rPh sb="54" eb="56">
      <t>カンリ</t>
    </rPh>
    <phoneticPr fontId="2"/>
  </si>
  <si>
    <t>組織情報や職員情報はExcelなどで加工されたデータの取り込み機能があること。</t>
    <rPh sb="0" eb="2">
      <t>ソシキ</t>
    </rPh>
    <rPh sb="2" eb="4">
      <t>ジョウホウ</t>
    </rPh>
    <rPh sb="5" eb="7">
      <t>ショクイン</t>
    </rPh>
    <rPh sb="7" eb="9">
      <t>ジョウホウ</t>
    </rPh>
    <rPh sb="18" eb="20">
      <t>カコウ</t>
    </rPh>
    <rPh sb="27" eb="28">
      <t>ト</t>
    </rPh>
    <rPh sb="29" eb="30">
      <t>コ</t>
    </rPh>
    <rPh sb="31" eb="33">
      <t>キノウ</t>
    </rPh>
    <phoneticPr fontId="2"/>
  </si>
  <si>
    <t>組織・権限・職員などの人事情報の外部データソースとの連携ができること。</t>
  </si>
  <si>
    <t>財務会計他のシステムとの連携を図れるよう、ＡＰＩ等仕様の公開ができること。</t>
    <phoneticPr fontId="2"/>
  </si>
  <si>
    <t>他社ポータルとの連携を可能とし、シングルサインオンやステータス情報（承認依頼件数等）の受け渡しができること。</t>
  </si>
  <si>
    <t>紙文書を含む全ての文書目録について、決裁、供覧等が電子的に実施できること。</t>
  </si>
  <si>
    <t>合議、後閲、差戻し、引上げ等といった承認・決裁/回議方法を実施できること。</t>
  </si>
  <si>
    <t>上位者が現在の決裁者の承認を待たず、案件を引上げて決裁できること。</t>
  </si>
  <si>
    <t>決裁案件を自分より前の任意の決裁（回議）者へ差戻しができ、差戻しされた者から決裁が始まるようにできること。</t>
  </si>
  <si>
    <t>決裁案件を起案者へ差戻しができること。起案者が再度回議を行うことで、最初から決裁が始まるようにできること。</t>
  </si>
  <si>
    <t>決裁案件を本来の決裁者にかわって決裁できること。</t>
  </si>
  <si>
    <t>決裁文書の廃案ができること。</t>
  </si>
  <si>
    <t>起案者は、最終の決裁者がまだ決裁を行っていない文書について取下げができること。</t>
  </si>
  <si>
    <t>過去日に遡って承認・決裁が行われることがあるため（4月1日以降に3月の日付での承認・決裁処理）、組織適用日を持ち、組織履歴を管理できること。日付によって、当該組織による承認・決裁処理ができること。</t>
  </si>
  <si>
    <t>利用者の認証後、決裁状況のガイダンス画面で当該職員が処理すべき業務とその件数を表示し、その画面から決裁画面へ展開できること。</t>
  </si>
  <si>
    <t>決裁画面には、認証された職員が承認・決裁すべき文書目録を一覧表示し、決裁表示ができること。</t>
  </si>
  <si>
    <t>紙決裁についても処理待ち件数を表示でき、またその一覧から決裁入力が起動できること。</t>
  </si>
  <si>
    <t>自分がルート上にある案件で、まだ到達していないものを一覧表示できること。</t>
  </si>
  <si>
    <t>後閲された案件を一覧表示できること。</t>
  </si>
  <si>
    <t>起案内容を確認してから決裁が行え、ページ送り、戻りで案件を切りかえることが対応できること。</t>
  </si>
  <si>
    <t>起案内容を確認する画面で起案内容、コメント履歴、添付文書情報、決裁状況が一画面で確認できること。</t>
  </si>
  <si>
    <t>承認・決裁、差戻し、廃案、引戻し等が行われたときは、結果の通知ができること。</t>
  </si>
  <si>
    <t>課内合議等、承認の必要がない場合においても、供覧としてワークフローが活用できること。</t>
  </si>
  <si>
    <t>対外的に決裁状況を証明するために、起案書様式で誰が決裁したかがわかる帳票を出力できること。</t>
  </si>
  <si>
    <t>決裁経路</t>
    <rPh sb="0" eb="2">
      <t>ケッサイ</t>
    </rPh>
    <rPh sb="2" eb="4">
      <t>ケイロ</t>
    </rPh>
    <phoneticPr fontId="2"/>
  </si>
  <si>
    <t>経路作成・経路管理</t>
    <rPh sb="0" eb="2">
      <t>ケイロ</t>
    </rPh>
    <rPh sb="2" eb="4">
      <t>サクセイ</t>
    </rPh>
    <rPh sb="5" eb="9">
      <t>ケイロカンリ</t>
    </rPh>
    <phoneticPr fontId="2"/>
  </si>
  <si>
    <t>指定された決裁区分と申請者の所属等の情報から自動的に決裁経路が作成されること。</t>
    <rPh sb="0" eb="2">
      <t>シテイ</t>
    </rPh>
    <rPh sb="5" eb="7">
      <t>ケッサイ</t>
    </rPh>
    <rPh sb="7" eb="9">
      <t>クブン</t>
    </rPh>
    <rPh sb="10" eb="12">
      <t>シンセイ</t>
    </rPh>
    <rPh sb="12" eb="13">
      <t>シャ</t>
    </rPh>
    <rPh sb="14" eb="16">
      <t>ショゾク</t>
    </rPh>
    <rPh sb="16" eb="17">
      <t>トウ</t>
    </rPh>
    <rPh sb="18" eb="20">
      <t>ジョウホウ</t>
    </rPh>
    <rPh sb="22" eb="25">
      <t>ジドウテキ</t>
    </rPh>
    <rPh sb="26" eb="28">
      <t>ケッサイ</t>
    </rPh>
    <rPh sb="28" eb="30">
      <t>ケイロ</t>
    </rPh>
    <rPh sb="31" eb="33">
      <t>サクセイ</t>
    </rPh>
    <phoneticPr fontId="2"/>
  </si>
  <si>
    <t>自動的に生成された決裁経路に対し、必要に応じて申請者が承認者の追加などの変更を容易に行えること。</t>
    <rPh sb="0" eb="3">
      <t>ジドウテキ</t>
    </rPh>
    <rPh sb="4" eb="6">
      <t>セイセイ</t>
    </rPh>
    <rPh sb="9" eb="11">
      <t>ケッサイ</t>
    </rPh>
    <rPh sb="11" eb="13">
      <t>ケイロ</t>
    </rPh>
    <rPh sb="14" eb="15">
      <t>タイ</t>
    </rPh>
    <rPh sb="17" eb="19">
      <t>ヒツヨウ</t>
    </rPh>
    <rPh sb="20" eb="21">
      <t>オウ</t>
    </rPh>
    <rPh sb="23" eb="26">
      <t>シンセイシャ</t>
    </rPh>
    <rPh sb="27" eb="29">
      <t>ショウニン</t>
    </rPh>
    <rPh sb="29" eb="30">
      <t>シャ</t>
    </rPh>
    <rPh sb="31" eb="33">
      <t>ツイカ</t>
    </rPh>
    <rPh sb="36" eb="38">
      <t>ヘンコウ</t>
    </rPh>
    <rPh sb="39" eb="41">
      <t>ヨウイ</t>
    </rPh>
    <rPh sb="42" eb="43">
      <t>オコナ</t>
    </rPh>
    <phoneticPr fontId="2"/>
  </si>
  <si>
    <t>承認者の追加などにより申請者が個別に作成した決裁経路が、申請者ごとによく使う決裁経路として登録することができ、次回以降はそれを呼び出して使用できること。</t>
    <rPh sb="0" eb="2">
      <t>ショウニン</t>
    </rPh>
    <rPh sb="2" eb="3">
      <t>シャ</t>
    </rPh>
    <rPh sb="4" eb="6">
      <t>ツイカ</t>
    </rPh>
    <rPh sb="11" eb="14">
      <t>シンセイシャ</t>
    </rPh>
    <rPh sb="15" eb="17">
      <t>コベツ</t>
    </rPh>
    <rPh sb="18" eb="20">
      <t>サクセイ</t>
    </rPh>
    <rPh sb="22" eb="24">
      <t>ケッサイ</t>
    </rPh>
    <rPh sb="24" eb="26">
      <t>ケイロ</t>
    </rPh>
    <rPh sb="28" eb="31">
      <t>シンセイシャ</t>
    </rPh>
    <rPh sb="36" eb="37">
      <t>ツカ</t>
    </rPh>
    <rPh sb="38" eb="40">
      <t>ケッサイ</t>
    </rPh>
    <rPh sb="40" eb="42">
      <t>ケイロ</t>
    </rPh>
    <rPh sb="45" eb="47">
      <t>トウロク</t>
    </rPh>
    <rPh sb="55" eb="57">
      <t>ジカイ</t>
    </rPh>
    <rPh sb="57" eb="59">
      <t>イコウ</t>
    </rPh>
    <rPh sb="63" eb="64">
      <t>ヨ</t>
    </rPh>
    <rPh sb="65" eb="66">
      <t>ダ</t>
    </rPh>
    <rPh sb="68" eb="70">
      <t>シヨウ</t>
    </rPh>
    <phoneticPr fontId="2"/>
  </si>
  <si>
    <t>よく使う経路として登録された申請者別の経路は、申請者が違う端末で処理を行っても呼び出せるようにサーバ上で管理されていること。</t>
    <rPh sb="2" eb="3">
      <t>ツカ</t>
    </rPh>
    <rPh sb="4" eb="6">
      <t>ケイロ</t>
    </rPh>
    <rPh sb="9" eb="11">
      <t>トウロク</t>
    </rPh>
    <rPh sb="14" eb="17">
      <t>シンセイシャ</t>
    </rPh>
    <rPh sb="17" eb="18">
      <t>ベツ</t>
    </rPh>
    <rPh sb="19" eb="21">
      <t>ケイロ</t>
    </rPh>
    <rPh sb="23" eb="26">
      <t>シンセイシャ</t>
    </rPh>
    <rPh sb="27" eb="28">
      <t>チガ</t>
    </rPh>
    <rPh sb="29" eb="31">
      <t>タンマツ</t>
    </rPh>
    <rPh sb="32" eb="34">
      <t>ショリ</t>
    </rPh>
    <rPh sb="35" eb="36">
      <t>オコナ</t>
    </rPh>
    <rPh sb="39" eb="40">
      <t>ヨ</t>
    </rPh>
    <rPh sb="41" eb="42">
      <t>ダ</t>
    </rPh>
    <rPh sb="50" eb="51">
      <t>ジョウ</t>
    </rPh>
    <rPh sb="52" eb="54">
      <t>カンリ</t>
    </rPh>
    <phoneticPr fontId="2"/>
  </si>
  <si>
    <t>基本経路登録時は、部署、係長や課長などを指定して登録・管理が可能なこと。</t>
    <rPh sb="0" eb="2">
      <t>キホン</t>
    </rPh>
    <rPh sb="2" eb="4">
      <t>ケイロ</t>
    </rPh>
    <rPh sb="4" eb="6">
      <t>トウロク</t>
    </rPh>
    <rPh sb="6" eb="7">
      <t>ジ</t>
    </rPh>
    <rPh sb="9" eb="11">
      <t>ブショ</t>
    </rPh>
    <rPh sb="12" eb="14">
      <t>カカリチョウ</t>
    </rPh>
    <rPh sb="15" eb="17">
      <t>カチョウ</t>
    </rPh>
    <rPh sb="20" eb="22">
      <t>シテイ</t>
    </rPh>
    <rPh sb="24" eb="26">
      <t>トウロク</t>
    </rPh>
    <rPh sb="27" eb="29">
      <t>カンリ</t>
    </rPh>
    <rPh sb="30" eb="32">
      <t>カノウ</t>
    </rPh>
    <phoneticPr fontId="2"/>
  </si>
  <si>
    <t>基本経路登録時に館長や所長などの呼称が相違してもその職権での登録・管理が可能なこと。</t>
    <rPh sb="0" eb="2">
      <t>キホン</t>
    </rPh>
    <rPh sb="2" eb="4">
      <t>ケイロ</t>
    </rPh>
    <rPh sb="4" eb="6">
      <t>トウロク</t>
    </rPh>
    <rPh sb="6" eb="7">
      <t>ジ</t>
    </rPh>
    <rPh sb="8" eb="10">
      <t>カンチョウ</t>
    </rPh>
    <rPh sb="11" eb="13">
      <t>ショチョウ</t>
    </rPh>
    <rPh sb="16" eb="18">
      <t>コショウ</t>
    </rPh>
    <rPh sb="19" eb="21">
      <t>ソウイ</t>
    </rPh>
    <rPh sb="26" eb="28">
      <t>ショッケン</t>
    </rPh>
    <rPh sb="30" eb="32">
      <t>トウロク</t>
    </rPh>
    <rPh sb="33" eb="35">
      <t>カンリ</t>
    </rPh>
    <rPh sb="36" eb="38">
      <t>カノウ</t>
    </rPh>
    <phoneticPr fontId="2"/>
  </si>
  <si>
    <t>基本経路登録時は、職員一覧から特定の個人を指定して登録することもできること。</t>
    <phoneticPr fontId="2"/>
  </si>
  <si>
    <t>日付けを遡って申請を行った際に、現在の機構と遡った日付時点の機構が異なっている場合は、遡った日付時点での承認決裁者が決裁経路にセットされること。</t>
    <rPh sb="0" eb="1">
      <t>ヒ</t>
    </rPh>
    <rPh sb="1" eb="2">
      <t>ヅ</t>
    </rPh>
    <rPh sb="4" eb="5">
      <t>サカノボ</t>
    </rPh>
    <rPh sb="7" eb="9">
      <t>シンセイ</t>
    </rPh>
    <rPh sb="10" eb="11">
      <t>オコナ</t>
    </rPh>
    <rPh sb="13" eb="14">
      <t>サイ</t>
    </rPh>
    <rPh sb="16" eb="18">
      <t>ゲンザイ</t>
    </rPh>
    <rPh sb="19" eb="21">
      <t>キコウ</t>
    </rPh>
    <rPh sb="22" eb="23">
      <t>サカノボ</t>
    </rPh>
    <rPh sb="25" eb="27">
      <t>ヒヅケ</t>
    </rPh>
    <rPh sb="27" eb="29">
      <t>ジテン</t>
    </rPh>
    <rPh sb="30" eb="32">
      <t>キコウ</t>
    </rPh>
    <rPh sb="33" eb="34">
      <t>コト</t>
    </rPh>
    <rPh sb="39" eb="41">
      <t>バアイ</t>
    </rPh>
    <rPh sb="43" eb="44">
      <t>サカノボ</t>
    </rPh>
    <rPh sb="46" eb="48">
      <t>ヒヅケ</t>
    </rPh>
    <rPh sb="48" eb="50">
      <t>ジテン</t>
    </rPh>
    <rPh sb="52" eb="54">
      <t>ショウニン</t>
    </rPh>
    <rPh sb="54" eb="56">
      <t>ケッサイ</t>
    </rPh>
    <rPh sb="56" eb="57">
      <t>シャ</t>
    </rPh>
    <rPh sb="58" eb="60">
      <t>ケッサイ</t>
    </rPh>
    <rPh sb="60" eb="62">
      <t>ケイロ</t>
    </rPh>
    <phoneticPr fontId="2"/>
  </si>
  <si>
    <t>承認ルートの設定が組織階層による職権指定及び職員指定の双方ができること。</t>
  </si>
  <si>
    <t>予め、職権や職員を指定した決裁のルートを合議も含めて設定できること。（市長決裁、課長専決など）また、起案者は内容に応じてルートを選択でき、またそのルートの変更もできること。</t>
  </si>
  <si>
    <t>職権を指定したルートについては、起案時に起案者がどこの所属か判断し、決裁または専決者までの決裁ルートをシステムが自動的に判断し表示できること。</t>
  </si>
  <si>
    <t>ルート設定にあたっては、ドラッグ＆ドロップで承認者を線でつないでいくような簡単な操作で、できる限りビジュアルに作成できること。</t>
  </si>
  <si>
    <t>決裁を開始後であっても、現在決裁を行っている者が以降のルートを変更することができること。</t>
  </si>
  <si>
    <t>ルートを追加、または変更する場合、職員指定だけではなく、部署・職権指定が可能であること。</t>
  </si>
  <si>
    <t>ルート設定及び決裁通知にあたっては、直列での決裁だけではなく、並列の決裁ができること。</t>
  </si>
  <si>
    <t>ルートの並列であった部分が合流する部分については、待ち合わせする、しないの処理選択ができること。</t>
  </si>
  <si>
    <t>不在の役職者に対して代理で決裁する職員（代決者）の設定ができること。</t>
  </si>
  <si>
    <t>承認決裁</t>
    <rPh sb="0" eb="2">
      <t>ショウニン</t>
    </rPh>
    <rPh sb="2" eb="4">
      <t>ケッサイ</t>
    </rPh>
    <phoneticPr fontId="2"/>
  </si>
  <si>
    <t>案件一覧において、複数もしくは全ての文書を選択し、一括で決裁できること。</t>
  </si>
  <si>
    <t>現在決裁を行っている者は、上位者の決裁ルートを変更することができること。その場合、合理的な決裁・合議者を追加、削除、変更できること。</t>
  </si>
  <si>
    <t>現在決裁を行っている者は、決裁ルートの途中であっても文書目録の修正ができること。</t>
  </si>
  <si>
    <t>現在決裁を行っている者は、決裁ルートの途中であっても電子文書の添付追加ができること。また添付文書本文の修正ができること。</t>
  </si>
  <si>
    <t>決裁処理を行う者は、起案案件に対しコメントできること。</t>
  </si>
  <si>
    <t>承認決裁者は自身の処理を待っている件数が確認できるようになっていること。</t>
    <rPh sb="0" eb="2">
      <t>ショウニン</t>
    </rPh>
    <rPh sb="2" eb="4">
      <t>ケッサイ</t>
    </rPh>
    <rPh sb="4" eb="5">
      <t>シャ</t>
    </rPh>
    <rPh sb="6" eb="8">
      <t>ジシン</t>
    </rPh>
    <rPh sb="9" eb="11">
      <t>ショリ</t>
    </rPh>
    <rPh sb="12" eb="13">
      <t>マ</t>
    </rPh>
    <rPh sb="17" eb="19">
      <t>ケンスウ</t>
    </rPh>
    <rPh sb="20" eb="22">
      <t>カクニン</t>
    </rPh>
    <phoneticPr fontId="2"/>
  </si>
  <si>
    <t>承認決裁者は自身の処理を待っている件数をクリックするなどの操作で、承認決裁処理の画面に展開すること。</t>
    <rPh sb="0" eb="2">
      <t>ショウニン</t>
    </rPh>
    <rPh sb="2" eb="4">
      <t>ケッサイ</t>
    </rPh>
    <rPh sb="4" eb="5">
      <t>シャ</t>
    </rPh>
    <rPh sb="6" eb="8">
      <t>ジシン</t>
    </rPh>
    <rPh sb="9" eb="11">
      <t>ショリ</t>
    </rPh>
    <rPh sb="12" eb="13">
      <t>マ</t>
    </rPh>
    <rPh sb="17" eb="19">
      <t>ケンスウ</t>
    </rPh>
    <rPh sb="29" eb="31">
      <t>ソウサ</t>
    </rPh>
    <rPh sb="33" eb="35">
      <t>ショウニン</t>
    </rPh>
    <rPh sb="35" eb="37">
      <t>ケッサイ</t>
    </rPh>
    <rPh sb="37" eb="39">
      <t>ショリ</t>
    </rPh>
    <rPh sb="40" eb="42">
      <t>ガメン</t>
    </rPh>
    <rPh sb="43" eb="45">
      <t>テンカイ</t>
    </rPh>
    <phoneticPr fontId="2"/>
  </si>
  <si>
    <t>承認決裁者の画面には処理待ちの申請が一覧表示され、承認申請者は対象となる承認申請に複数チェックを入れて対象を指定することで、一括承認の処理が行えること。</t>
    <rPh sb="0" eb="2">
      <t>ショウニン</t>
    </rPh>
    <rPh sb="2" eb="4">
      <t>ケッサイ</t>
    </rPh>
    <rPh sb="4" eb="5">
      <t>シャ</t>
    </rPh>
    <rPh sb="6" eb="8">
      <t>ガメン</t>
    </rPh>
    <rPh sb="10" eb="12">
      <t>ショリ</t>
    </rPh>
    <rPh sb="12" eb="13">
      <t>マ</t>
    </rPh>
    <rPh sb="15" eb="17">
      <t>シンセイ</t>
    </rPh>
    <rPh sb="18" eb="20">
      <t>イチラン</t>
    </rPh>
    <rPh sb="20" eb="22">
      <t>ヒョウジ</t>
    </rPh>
    <rPh sb="25" eb="27">
      <t>ショウニン</t>
    </rPh>
    <rPh sb="27" eb="29">
      <t>シンセイ</t>
    </rPh>
    <rPh sb="29" eb="30">
      <t>シャ</t>
    </rPh>
    <rPh sb="31" eb="33">
      <t>タイショウ</t>
    </rPh>
    <rPh sb="36" eb="38">
      <t>ショウニン</t>
    </rPh>
    <rPh sb="38" eb="40">
      <t>シンセイ</t>
    </rPh>
    <rPh sb="41" eb="43">
      <t>フクスウ</t>
    </rPh>
    <rPh sb="48" eb="49">
      <t>イ</t>
    </rPh>
    <rPh sb="51" eb="53">
      <t>タイショウ</t>
    </rPh>
    <rPh sb="54" eb="56">
      <t>シテイ</t>
    </rPh>
    <rPh sb="62" eb="64">
      <t>イッカツ</t>
    </rPh>
    <rPh sb="64" eb="66">
      <t>ショウニン</t>
    </rPh>
    <rPh sb="67" eb="69">
      <t>ショリ</t>
    </rPh>
    <rPh sb="70" eb="71">
      <t>オコナ</t>
    </rPh>
    <phoneticPr fontId="2"/>
  </si>
  <si>
    <t>承認決裁者は自身には未だ未着状態であるものの件数が確認できること。</t>
    <rPh sb="0" eb="2">
      <t>ショウニン</t>
    </rPh>
    <rPh sb="2" eb="4">
      <t>ケッサイ</t>
    </rPh>
    <rPh sb="4" eb="5">
      <t>シャ</t>
    </rPh>
    <rPh sb="6" eb="8">
      <t>ジシン</t>
    </rPh>
    <rPh sb="10" eb="11">
      <t>マ</t>
    </rPh>
    <rPh sb="12" eb="14">
      <t>ミチャク</t>
    </rPh>
    <rPh sb="14" eb="16">
      <t>ジョウタイ</t>
    </rPh>
    <rPh sb="22" eb="24">
      <t>ケンスウ</t>
    </rPh>
    <rPh sb="25" eb="27">
      <t>カクニン</t>
    </rPh>
    <phoneticPr fontId="2"/>
  </si>
  <si>
    <t>承認決裁者は自身には未だ未着状態であるものの件数をクリックするなどの操作で引き上げの処理する（自身より前の承認者を飛ばして承認決裁する）ことができること。</t>
    <rPh sb="0" eb="2">
      <t>ショウニン</t>
    </rPh>
    <rPh sb="2" eb="4">
      <t>ケッサイ</t>
    </rPh>
    <rPh sb="4" eb="5">
      <t>シャ</t>
    </rPh>
    <rPh sb="6" eb="8">
      <t>ジシン</t>
    </rPh>
    <rPh sb="10" eb="11">
      <t>マ</t>
    </rPh>
    <rPh sb="12" eb="14">
      <t>ミチャク</t>
    </rPh>
    <rPh sb="14" eb="16">
      <t>ジョウタイ</t>
    </rPh>
    <rPh sb="22" eb="24">
      <t>ケンスウ</t>
    </rPh>
    <rPh sb="34" eb="36">
      <t>ソウサ</t>
    </rPh>
    <rPh sb="37" eb="38">
      <t>ヒ</t>
    </rPh>
    <rPh sb="39" eb="40">
      <t>ア</t>
    </rPh>
    <rPh sb="42" eb="44">
      <t>ショリ</t>
    </rPh>
    <rPh sb="47" eb="49">
      <t>ジシン</t>
    </rPh>
    <rPh sb="51" eb="52">
      <t>マエ</t>
    </rPh>
    <rPh sb="53" eb="55">
      <t>ショウニン</t>
    </rPh>
    <rPh sb="55" eb="56">
      <t>シャ</t>
    </rPh>
    <rPh sb="57" eb="58">
      <t>ト</t>
    </rPh>
    <rPh sb="61" eb="63">
      <t>ショウニン</t>
    </rPh>
    <rPh sb="63" eb="65">
      <t>ケッサイ</t>
    </rPh>
    <phoneticPr fontId="2"/>
  </si>
  <si>
    <t>引き上げ処理を行い、処理を飛ばされた承認者には後閲として件数表示されること。</t>
    <rPh sb="0" eb="1">
      <t>ヒ</t>
    </rPh>
    <rPh sb="2" eb="3">
      <t>ア</t>
    </rPh>
    <rPh sb="4" eb="6">
      <t>ショリ</t>
    </rPh>
    <rPh sb="7" eb="8">
      <t>オコナ</t>
    </rPh>
    <rPh sb="10" eb="12">
      <t>ショリ</t>
    </rPh>
    <rPh sb="13" eb="14">
      <t>ト</t>
    </rPh>
    <rPh sb="18" eb="20">
      <t>ショウニン</t>
    </rPh>
    <rPh sb="20" eb="21">
      <t>シャ</t>
    </rPh>
    <rPh sb="23" eb="25">
      <t>コウエツ</t>
    </rPh>
    <rPh sb="28" eb="30">
      <t>ケンスウ</t>
    </rPh>
    <rPh sb="30" eb="32">
      <t>ヒョウジ</t>
    </rPh>
    <phoneticPr fontId="2"/>
  </si>
  <si>
    <t>後閲として表示された件数をクリックするなどの操作で確認処理の画面に展開すること。</t>
    <rPh sb="0" eb="2">
      <t>コウエツ</t>
    </rPh>
    <rPh sb="5" eb="7">
      <t>ヒョウジ</t>
    </rPh>
    <rPh sb="10" eb="12">
      <t>ケンスウ</t>
    </rPh>
    <rPh sb="22" eb="24">
      <t>ソウサ</t>
    </rPh>
    <rPh sb="25" eb="27">
      <t>カクニン</t>
    </rPh>
    <rPh sb="27" eb="29">
      <t>ショリ</t>
    </rPh>
    <rPh sb="30" eb="32">
      <t>ガメン</t>
    </rPh>
    <rPh sb="33" eb="35">
      <t>テンカイ</t>
    </rPh>
    <phoneticPr fontId="2"/>
  </si>
  <si>
    <t>差し戻し</t>
    <rPh sb="0" eb="1">
      <t>サ</t>
    </rPh>
    <rPh sb="2" eb="3">
      <t>モド</t>
    </rPh>
    <phoneticPr fontId="2"/>
  </si>
  <si>
    <t>差し戻し処理時は差し戻し理由を入力することができること。</t>
    <rPh sb="0" eb="1">
      <t>サ</t>
    </rPh>
    <rPh sb="2" eb="3">
      <t>モド</t>
    </rPh>
    <rPh sb="4" eb="6">
      <t>ショリ</t>
    </rPh>
    <rPh sb="6" eb="7">
      <t>ジ</t>
    </rPh>
    <rPh sb="8" eb="9">
      <t>サ</t>
    </rPh>
    <rPh sb="10" eb="11">
      <t>モド</t>
    </rPh>
    <rPh sb="12" eb="14">
      <t>リユウ</t>
    </rPh>
    <rPh sb="15" eb="17">
      <t>ニュウリョク</t>
    </rPh>
    <phoneticPr fontId="2"/>
  </si>
  <si>
    <t>差し戻し理由には日本語全角で１０００文字程度の登録が可能なこと。</t>
    <rPh sb="0" eb="1">
      <t>サ</t>
    </rPh>
    <rPh sb="2" eb="3">
      <t>モド</t>
    </rPh>
    <rPh sb="4" eb="6">
      <t>リユウ</t>
    </rPh>
    <rPh sb="8" eb="11">
      <t>ニホンゴ</t>
    </rPh>
    <rPh sb="11" eb="13">
      <t>ゼンカク</t>
    </rPh>
    <rPh sb="18" eb="20">
      <t>モジ</t>
    </rPh>
    <rPh sb="20" eb="22">
      <t>テイド</t>
    </rPh>
    <rPh sb="23" eb="25">
      <t>トウロク</t>
    </rPh>
    <rPh sb="26" eb="28">
      <t>カノウ</t>
    </rPh>
    <phoneticPr fontId="2"/>
  </si>
  <si>
    <t>取り下げ</t>
    <rPh sb="0" eb="1">
      <t>ト</t>
    </rPh>
    <rPh sb="2" eb="3">
      <t>サ</t>
    </rPh>
    <phoneticPr fontId="2"/>
  </si>
  <si>
    <t>申請者は決裁中のものに対して取り下げの処理が行えること。</t>
    <rPh sb="0" eb="3">
      <t>シンセイシャ</t>
    </rPh>
    <rPh sb="4" eb="6">
      <t>ケッサイ</t>
    </rPh>
    <rPh sb="6" eb="7">
      <t>チュウ</t>
    </rPh>
    <rPh sb="11" eb="12">
      <t>タイ</t>
    </rPh>
    <rPh sb="14" eb="15">
      <t>ト</t>
    </rPh>
    <rPh sb="16" eb="17">
      <t>サ</t>
    </rPh>
    <rPh sb="19" eb="21">
      <t>ショリ</t>
    </rPh>
    <rPh sb="22" eb="23">
      <t>オコナ</t>
    </rPh>
    <phoneticPr fontId="2"/>
  </si>
  <si>
    <t>不在対応</t>
    <rPh sb="0" eb="2">
      <t>フザイ</t>
    </rPh>
    <rPh sb="2" eb="4">
      <t>タイオウ</t>
    </rPh>
    <phoneticPr fontId="2"/>
  </si>
  <si>
    <t>不在設定</t>
    <rPh sb="0" eb="2">
      <t>フザイ</t>
    </rPh>
    <rPh sb="2" eb="4">
      <t>セッテイ</t>
    </rPh>
    <phoneticPr fontId="2"/>
  </si>
  <si>
    <t>承認決裁者が不在となる際の代決者を指定できること。</t>
    <rPh sb="0" eb="2">
      <t>ショウニン</t>
    </rPh>
    <rPh sb="2" eb="4">
      <t>ケッサイ</t>
    </rPh>
    <rPh sb="4" eb="5">
      <t>シャ</t>
    </rPh>
    <rPh sb="6" eb="8">
      <t>フザイ</t>
    </rPh>
    <rPh sb="11" eb="12">
      <t>サイ</t>
    </rPh>
    <rPh sb="13" eb="15">
      <t>ダイケツ</t>
    </rPh>
    <rPh sb="15" eb="16">
      <t>シャ</t>
    </rPh>
    <rPh sb="17" eb="19">
      <t>シテイ</t>
    </rPh>
    <phoneticPr fontId="2"/>
  </si>
  <si>
    <t>不在状態を解除する際に、既に自身を含む決裁経路の申請が発行されていたものに対し、自身の承認決裁とするか代決者の承認決裁のままとするのかを選択できること。</t>
    <rPh sb="0" eb="2">
      <t>フザイ</t>
    </rPh>
    <rPh sb="2" eb="4">
      <t>ジョウタイ</t>
    </rPh>
    <rPh sb="5" eb="7">
      <t>カイジョ</t>
    </rPh>
    <rPh sb="9" eb="10">
      <t>サイ</t>
    </rPh>
    <rPh sb="12" eb="13">
      <t>スデ</t>
    </rPh>
    <rPh sb="14" eb="16">
      <t>ジシン</t>
    </rPh>
    <rPh sb="17" eb="18">
      <t>フク</t>
    </rPh>
    <rPh sb="19" eb="21">
      <t>ケッサイ</t>
    </rPh>
    <rPh sb="21" eb="23">
      <t>ケイロ</t>
    </rPh>
    <rPh sb="24" eb="26">
      <t>シンセイ</t>
    </rPh>
    <rPh sb="27" eb="29">
      <t>ハッコウ</t>
    </rPh>
    <rPh sb="37" eb="38">
      <t>タイ</t>
    </rPh>
    <rPh sb="40" eb="42">
      <t>ジシン</t>
    </rPh>
    <rPh sb="43" eb="45">
      <t>ショウニン</t>
    </rPh>
    <rPh sb="45" eb="47">
      <t>ケッサイ</t>
    </rPh>
    <rPh sb="51" eb="53">
      <t>ダイケツ</t>
    </rPh>
    <rPh sb="53" eb="54">
      <t>シャ</t>
    </rPh>
    <rPh sb="55" eb="57">
      <t>ショウニン</t>
    </rPh>
    <rPh sb="57" eb="59">
      <t>ケッサイ</t>
    </rPh>
    <rPh sb="68" eb="70">
      <t>センタク</t>
    </rPh>
    <phoneticPr fontId="2"/>
  </si>
  <si>
    <t>確認</t>
    <rPh sb="0" eb="2">
      <t>カクニン</t>
    </rPh>
    <phoneticPr fontId="2"/>
  </si>
  <si>
    <t>状況確認</t>
    <rPh sb="0" eb="2">
      <t>ジョウキョウ</t>
    </rPh>
    <rPh sb="2" eb="4">
      <t>カクニン</t>
    </rPh>
    <phoneticPr fontId="2"/>
  </si>
  <si>
    <t>申請者が自身の申請したものの承認決裁状況を確認できる機能があること。</t>
    <rPh sb="0" eb="3">
      <t>シンセイシャ</t>
    </rPh>
    <rPh sb="4" eb="6">
      <t>ジシン</t>
    </rPh>
    <rPh sb="7" eb="9">
      <t>シンセイ</t>
    </rPh>
    <rPh sb="14" eb="16">
      <t>ショウニン</t>
    </rPh>
    <rPh sb="16" eb="18">
      <t>ケッサイ</t>
    </rPh>
    <rPh sb="18" eb="20">
      <t>ジョウキョウ</t>
    </rPh>
    <rPh sb="21" eb="23">
      <t>カクニン</t>
    </rPh>
    <rPh sb="26" eb="28">
      <t>キノウ</t>
    </rPh>
    <phoneticPr fontId="2"/>
  </si>
  <si>
    <t>グループウェアなどの職員ポータル機能に決裁待ち件数などの表示ができるように職員別処理件数取得のインターフェースが用意されていること。</t>
    <rPh sb="10" eb="12">
      <t>ショクイン</t>
    </rPh>
    <rPh sb="16" eb="18">
      <t>キノウ</t>
    </rPh>
    <rPh sb="19" eb="21">
      <t>ケッサイ</t>
    </rPh>
    <rPh sb="21" eb="22">
      <t>マ</t>
    </rPh>
    <rPh sb="23" eb="25">
      <t>ケンスウ</t>
    </rPh>
    <rPh sb="28" eb="30">
      <t>ヒョウジ</t>
    </rPh>
    <rPh sb="37" eb="39">
      <t>ショクイン</t>
    </rPh>
    <rPh sb="39" eb="40">
      <t>ベツ</t>
    </rPh>
    <rPh sb="40" eb="42">
      <t>ショリ</t>
    </rPh>
    <rPh sb="42" eb="44">
      <t>ケンスウ</t>
    </rPh>
    <rPh sb="44" eb="46">
      <t>シュトク</t>
    </rPh>
    <rPh sb="56" eb="58">
      <t>ヨウイ</t>
    </rPh>
    <phoneticPr fontId="2"/>
  </si>
  <si>
    <t>メール通知</t>
    <rPh sb="3" eb="5">
      <t>ツウチ</t>
    </rPh>
    <phoneticPr fontId="2"/>
  </si>
  <si>
    <t>決裁者に申請があったことをメールで通知ができること。</t>
    <phoneticPr fontId="2"/>
  </si>
  <si>
    <t>申請が決裁・却下された場合、その旨を通知するメールを送信できること。</t>
    <rPh sb="16" eb="17">
      <t>ムネ</t>
    </rPh>
    <rPh sb="18" eb="20">
      <t>ツウチ</t>
    </rPh>
    <phoneticPr fontId="2"/>
  </si>
  <si>
    <t>電子文書ハンドリング</t>
    <rPh sb="0" eb="4">
      <t>デンシブンショ</t>
    </rPh>
    <phoneticPr fontId="2"/>
  </si>
  <si>
    <t>ファイル形式(拡張子)に関わらず、複数の添付ファイルを1つのまとまったファイルのように扱うことができる。</t>
    <rPh sb="12" eb="13">
      <t>カカ</t>
    </rPh>
    <rPh sb="28" eb="29">
      <t>アツカ</t>
    </rPh>
    <phoneticPr fontId="2"/>
  </si>
  <si>
    <t>それぞれのファイルはサムネイル表示ができる。</t>
    <rPh sb="15" eb="17">
      <t>ヒョウジ</t>
    </rPh>
    <phoneticPr fontId="2"/>
  </si>
  <si>
    <t>元のファイル単位で区別して表示することができる。</t>
    <rPh sb="0" eb="1">
      <t>モト</t>
    </rPh>
    <rPh sb="6" eb="8">
      <t>タンイ</t>
    </rPh>
    <rPh sb="9" eb="11">
      <t>クベツ</t>
    </rPh>
    <rPh sb="13" eb="15">
      <t>ヒョウジ</t>
    </rPh>
    <phoneticPr fontId="2"/>
  </si>
  <si>
    <t>紙文書と同じように、添付文書に付箋・図形の書き込み・マーカーなどで編集することができる。</t>
    <rPh sb="0" eb="3">
      <t>カミブンショ</t>
    </rPh>
    <rPh sb="4" eb="5">
      <t>オナ</t>
    </rPh>
    <rPh sb="10" eb="14">
      <t>テンプブンショ</t>
    </rPh>
    <rPh sb="15" eb="17">
      <t>フセン</t>
    </rPh>
    <rPh sb="18" eb="20">
      <t>ズケイ</t>
    </rPh>
    <rPh sb="21" eb="22">
      <t>カ</t>
    </rPh>
    <rPh sb="23" eb="24">
      <t>コ</t>
    </rPh>
    <rPh sb="33" eb="35">
      <t>ヘンシュウ</t>
    </rPh>
    <phoneticPr fontId="2"/>
  </si>
  <si>
    <t>どのページをどのように編集したのかが区別できるようになっており、選択することで該当ページに遷移して表示することができる。</t>
    <rPh sb="11" eb="13">
      <t>ヘンシュウ</t>
    </rPh>
    <rPh sb="18" eb="20">
      <t>クベツ</t>
    </rPh>
    <rPh sb="32" eb="34">
      <t>センタク</t>
    </rPh>
    <rPh sb="39" eb="41">
      <t>ガイトウ</t>
    </rPh>
    <rPh sb="45" eb="47">
      <t>センイ</t>
    </rPh>
    <rPh sb="49" eb="51">
      <t>ヒョウジ</t>
    </rPh>
    <phoneticPr fontId="2"/>
  </si>
  <si>
    <t>編集用の添付文書は、原本と別管理ができる。</t>
    <rPh sb="0" eb="3">
      <t>ヘンシュウヨウ</t>
    </rPh>
    <rPh sb="4" eb="8">
      <t>テンプブンショ</t>
    </rPh>
    <phoneticPr fontId="2"/>
  </si>
  <si>
    <t>情報公開支援</t>
    <rPh sb="0" eb="2">
      <t>ジョウホウ</t>
    </rPh>
    <rPh sb="2" eb="4">
      <t>コウカイ</t>
    </rPh>
    <rPh sb="4" eb="6">
      <t>シエン</t>
    </rPh>
    <phoneticPr fontId="2"/>
  </si>
  <si>
    <t>保有する文書の公開を支援するため、文書管理システム内の文書件名及びファイル（簿冊）情報を情報公開システムで活用できるよう、データ出力ができること。</t>
  </si>
  <si>
    <t>データ出力のファイル形式はＣＳＶで出力できること。</t>
  </si>
  <si>
    <t>抽出条件として年度、部署の指定と、文書分類・フォルダ（簿冊）または文書目録の選択ができること。</t>
  </si>
  <si>
    <t>廃棄済のフォルダ（簿冊）、文書件名も表示対象にできること。</t>
  </si>
  <si>
    <t>文書分類・フォルダ（簿冊）は公開区分毎に出力の可否を選択できること。</t>
  </si>
  <si>
    <t>出力する名称は情報公開用名称であること。</t>
  </si>
  <si>
    <t>出力順を文書番号、階層などで指定できること。</t>
  </si>
  <si>
    <t>業務システム等と連携するための連携用インターフェースが用意されており、その仕様が公開されること。</t>
    <rPh sb="0" eb="2">
      <t>ギョウム</t>
    </rPh>
    <rPh sb="6" eb="7">
      <t>トウ</t>
    </rPh>
    <rPh sb="8" eb="10">
      <t>レンケイ</t>
    </rPh>
    <rPh sb="15" eb="17">
      <t>レンケイ</t>
    </rPh>
    <rPh sb="17" eb="18">
      <t>ヨウ</t>
    </rPh>
    <rPh sb="27" eb="29">
      <t>ヨウイ</t>
    </rPh>
    <rPh sb="37" eb="39">
      <t>シヨウ</t>
    </rPh>
    <rPh sb="40" eb="42">
      <t>コウカイ</t>
    </rPh>
    <phoneticPr fontId="2"/>
  </si>
  <si>
    <t>組織情報や職員情報はExcelなどで加工されたテキストデータの取り込み機能があること。</t>
    <rPh sb="0" eb="2">
      <t>ソシキ</t>
    </rPh>
    <rPh sb="2" eb="4">
      <t>ジョウホウ</t>
    </rPh>
    <rPh sb="5" eb="7">
      <t>ショクイン</t>
    </rPh>
    <rPh sb="7" eb="9">
      <t>ジョウホウ</t>
    </rPh>
    <rPh sb="18" eb="20">
      <t>カコウ</t>
    </rPh>
    <rPh sb="31" eb="32">
      <t>ト</t>
    </rPh>
    <rPh sb="33" eb="34">
      <t>コ</t>
    </rPh>
    <rPh sb="35" eb="37">
      <t>キノウ</t>
    </rPh>
    <phoneticPr fontId="2"/>
  </si>
  <si>
    <t>経路作成</t>
    <rPh sb="0" eb="2">
      <t>ケイロ</t>
    </rPh>
    <rPh sb="2" eb="4">
      <t>サクセイ</t>
    </rPh>
    <phoneticPr fontId="2"/>
  </si>
  <si>
    <t>№8のよく使う経路として登録された申請者別の経路は、申請者が違う端末で処理を行っても呼び出せるようにサーバ上で管理されていること。</t>
    <rPh sb="5" eb="6">
      <t>ツカ</t>
    </rPh>
    <rPh sb="7" eb="9">
      <t>ケイロ</t>
    </rPh>
    <rPh sb="12" eb="14">
      <t>トウロク</t>
    </rPh>
    <rPh sb="17" eb="20">
      <t>シンセイシャ</t>
    </rPh>
    <rPh sb="20" eb="21">
      <t>ベツ</t>
    </rPh>
    <rPh sb="22" eb="24">
      <t>ケイロ</t>
    </rPh>
    <rPh sb="26" eb="29">
      <t>シンセイシャ</t>
    </rPh>
    <rPh sb="30" eb="31">
      <t>チガ</t>
    </rPh>
    <rPh sb="32" eb="34">
      <t>タンマツ</t>
    </rPh>
    <rPh sb="35" eb="37">
      <t>ショリ</t>
    </rPh>
    <rPh sb="38" eb="39">
      <t>オコナ</t>
    </rPh>
    <rPh sb="42" eb="43">
      <t>ヨ</t>
    </rPh>
    <rPh sb="44" eb="45">
      <t>ダ</t>
    </rPh>
    <rPh sb="53" eb="54">
      <t>ジョウ</t>
    </rPh>
    <rPh sb="55" eb="57">
      <t>カンリ</t>
    </rPh>
    <phoneticPr fontId="2"/>
  </si>
  <si>
    <t>経路管理</t>
    <rPh sb="0" eb="2">
      <t>ケイロ</t>
    </rPh>
    <rPh sb="2" eb="4">
      <t>カンリ</t>
    </rPh>
    <phoneticPr fontId="2"/>
  </si>
  <si>
    <t>代替案等備考</t>
    <rPh sb="0" eb="3">
      <t>ダイタイアン</t>
    </rPh>
    <rPh sb="3" eb="4">
      <t>ナド</t>
    </rPh>
    <rPh sb="4" eb="6">
      <t>ビコウ</t>
    </rPh>
    <phoneticPr fontId="3"/>
  </si>
  <si>
    <t>№</t>
    <phoneticPr fontId="21"/>
  </si>
  <si>
    <t>業務分類</t>
    <rPh sb="0" eb="2">
      <t>ギョウム</t>
    </rPh>
    <rPh sb="2" eb="4">
      <t>ブンルイ</t>
    </rPh>
    <phoneticPr fontId="21"/>
  </si>
  <si>
    <t>機能仕様</t>
    <rPh sb="0" eb="2">
      <t>キノウ</t>
    </rPh>
    <rPh sb="2" eb="4">
      <t>シヨウ</t>
    </rPh>
    <phoneticPr fontId="21"/>
  </si>
  <si>
    <t>標準</t>
    <rPh sb="0" eb="2">
      <t>ヒョウジュン</t>
    </rPh>
    <phoneticPr fontId="3"/>
  </si>
  <si>
    <t>ｶｽﾀﾏｲｽﾞ</t>
    <phoneticPr fontId="3"/>
  </si>
  <si>
    <t>対応不可</t>
    <rPh sb="0" eb="2">
      <t>タイオウ</t>
    </rPh>
    <rPh sb="2" eb="4">
      <t>フカ</t>
    </rPh>
    <phoneticPr fontId="3"/>
  </si>
  <si>
    <t>人事</t>
  </si>
  <si>
    <t>台帳</t>
    <rPh sb="0" eb="2">
      <t>ダイチョウ</t>
    </rPh>
    <phoneticPr fontId="21"/>
  </si>
  <si>
    <t>基本情報</t>
    <rPh sb="0" eb="2">
      <t>キホン</t>
    </rPh>
    <rPh sb="2" eb="4">
      <t>ジョウホウ</t>
    </rPh>
    <phoneticPr fontId="21"/>
  </si>
  <si>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21"/>
  </si>
  <si>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21"/>
  </si>
  <si>
    <t>職員ごとに顔写真を登録できること。</t>
    <phoneticPr fontId="21"/>
  </si>
  <si>
    <t>職員情報に登録された顔写真をサムネイル形式で表示できること。</t>
    <phoneticPr fontId="21"/>
  </si>
  <si>
    <t>顔写真付きの人事台帳の作成が行えること。</t>
    <rPh sb="8" eb="10">
      <t>ダイチョウ</t>
    </rPh>
    <phoneticPr fontId="21"/>
  </si>
  <si>
    <t>顔写真付の身分証明証を発行できること。</t>
  </si>
  <si>
    <t>顔写真付の名札を発行できること。</t>
    <rPh sb="5" eb="7">
      <t>ナフダ</t>
    </rPh>
    <phoneticPr fontId="21"/>
  </si>
  <si>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21"/>
  </si>
  <si>
    <t>氏名の履歴から本名、通称名、旧氏名を指定できること。</t>
    <rPh sb="0" eb="2">
      <t>シメイ</t>
    </rPh>
    <rPh sb="3" eb="5">
      <t>リレキ</t>
    </rPh>
    <rPh sb="7" eb="9">
      <t>ホンミョウ</t>
    </rPh>
    <rPh sb="10" eb="12">
      <t>ツウショウ</t>
    </rPh>
    <rPh sb="12" eb="13">
      <t>メイ</t>
    </rPh>
    <rPh sb="14" eb="15">
      <t>キュウ</t>
    </rPh>
    <rPh sb="15" eb="17">
      <t>シメイ</t>
    </rPh>
    <rPh sb="18" eb="20">
      <t>シテイ</t>
    </rPh>
    <phoneticPr fontId="21"/>
  </si>
  <si>
    <t>個人情報</t>
    <rPh sb="0" eb="2">
      <t>コジン</t>
    </rPh>
    <rPh sb="2" eb="4">
      <t>ジョウホウ</t>
    </rPh>
    <phoneticPr fontId="21"/>
  </si>
  <si>
    <t>学歴は、学校、学部、専攻科の管理が可能であること。</t>
    <rPh sb="0" eb="2">
      <t>ガクレキ</t>
    </rPh>
    <rPh sb="4" eb="6">
      <t>ガッコウ</t>
    </rPh>
    <rPh sb="7" eb="9">
      <t>ガクブ</t>
    </rPh>
    <rPh sb="10" eb="13">
      <t>センコウカ</t>
    </rPh>
    <rPh sb="14" eb="16">
      <t>カンリ</t>
    </rPh>
    <rPh sb="17" eb="19">
      <t>カノウ</t>
    </rPh>
    <phoneticPr fontId="21"/>
  </si>
  <si>
    <t>学歴入力時、修学期間、学校名、学部・専攻科、卒業・中退等を入力することで、最終学歴・最終学歴修退年月日が自動決定すること。また、最終学歴とは別に基準（採用）学歴の管理も可能であること。</t>
    <phoneticPr fontId="21"/>
  </si>
  <si>
    <t>学校名、学部・専攻科はコード化されていることを基本とするが、統廃合を考慮し直接名称を入力できること。</t>
  </si>
  <si>
    <t>学校の統合、改名があった場合でも、卒業生を検索できること。</t>
    <phoneticPr fontId="21"/>
  </si>
  <si>
    <t>採用前の経歴には換算率を設定でき、調整月数を自動算出できること。
調整月数は初任給、昇給、退職手当に反映させられること。また、各反映先を選択することも可能であること。</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21"/>
  </si>
  <si>
    <t>採用前の経歴情報 (期間、勤務先名称、所在地、職種、換算率、換算月数等)  が件数の制限なく管理できること。</t>
    <phoneticPr fontId="21"/>
  </si>
  <si>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21"/>
  </si>
  <si>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21"/>
  </si>
  <si>
    <t>家族情報は1人ひとり氏名・生年月日・続柄等の管理が行えること。</t>
    <rPh sb="0" eb="2">
      <t>カゾク</t>
    </rPh>
    <rPh sb="2" eb="4">
      <t>ジョウホウ</t>
    </rPh>
    <rPh sb="5" eb="7">
      <t>ヒトリ</t>
    </rPh>
    <rPh sb="25" eb="26">
      <t>オコナ</t>
    </rPh>
    <phoneticPr fontId="21"/>
  </si>
  <si>
    <t>家族情報を登録することにより、扶養手当認定情報、税控除情報及び共済被扶養者の資格取得・喪失が自動処理すること。</t>
    <rPh sb="0" eb="2">
      <t>カゾク</t>
    </rPh>
    <rPh sb="2" eb="4">
      <t>ジョウホウ</t>
    </rPh>
    <rPh sb="15" eb="17">
      <t>フヨウ</t>
    </rPh>
    <rPh sb="17" eb="19">
      <t>テアテ</t>
    </rPh>
    <rPh sb="19" eb="21">
      <t>ニンテイ</t>
    </rPh>
    <rPh sb="21" eb="23">
      <t>ジョウホウ</t>
    </rPh>
    <phoneticPr fontId="21"/>
  </si>
  <si>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21"/>
  </si>
  <si>
    <t>家族の異動履歴を持つことができること。</t>
    <rPh sb="3" eb="5">
      <t>イドウ</t>
    </rPh>
    <phoneticPr fontId="21"/>
  </si>
  <si>
    <t>住所、本籍、連絡先の管理ができ変更履歴を持つことができること。</t>
    <phoneticPr fontId="21"/>
  </si>
  <si>
    <t>住所の入力は郵便番号で検索が可能なこと。また、任意の住所コード体系を構築可能なこと。</t>
    <phoneticPr fontId="21"/>
  </si>
  <si>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21"/>
  </si>
  <si>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21"/>
  </si>
  <si>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21"/>
  </si>
  <si>
    <t>配属先は履歴化されていること。</t>
    <rPh sb="0" eb="3">
      <t>ハイゾクサキ</t>
    </rPh>
    <rPh sb="4" eb="6">
      <t>リレキ</t>
    </rPh>
    <rPh sb="6" eb="7">
      <t>カ</t>
    </rPh>
    <phoneticPr fontId="21"/>
  </si>
  <si>
    <t>被服貸与情報は対象者の氏名、職員番号、所属、職種、貸与被服サイズ、貸与年月日、貸与履歴を管理ができること。</t>
  </si>
  <si>
    <t>障害情報が件数の制限なく管理できること。</t>
    <rPh sb="0" eb="2">
      <t>ショウガイ</t>
    </rPh>
    <rPh sb="2" eb="4">
      <t>ジョウホウ</t>
    </rPh>
    <rPh sb="5" eb="7">
      <t>ケンスウ</t>
    </rPh>
    <rPh sb="8" eb="10">
      <t>セイゲン</t>
    </rPh>
    <rPh sb="12" eb="14">
      <t>カンリ</t>
    </rPh>
    <phoneticPr fontId="21"/>
  </si>
  <si>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21"/>
  </si>
  <si>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21"/>
  </si>
  <si>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21"/>
  </si>
  <si>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21"/>
  </si>
  <si>
    <t>市町村職員共済組合資格証明を印刷できること。</t>
    <rPh sb="14" eb="16">
      <t>インサツ</t>
    </rPh>
    <phoneticPr fontId="21"/>
  </si>
  <si>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</si>
  <si>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21"/>
  </si>
  <si>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21"/>
  </si>
  <si>
    <t>分単位の休暇を取得ができること。</t>
    <rPh sb="0" eb="1">
      <t>フン</t>
    </rPh>
    <rPh sb="1" eb="3">
      <t>タンイ</t>
    </rPh>
    <rPh sb="4" eb="6">
      <t>キュウカ</t>
    </rPh>
    <rPh sb="7" eb="9">
      <t>シュトク</t>
    </rPh>
    <phoneticPr fontId="21"/>
  </si>
  <si>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21"/>
  </si>
  <si>
    <t>休暇休業の取得理由毎に除算率を設定できること。</t>
    <rPh sb="0" eb="2">
      <t>キュウカ</t>
    </rPh>
    <rPh sb="2" eb="4">
      <t>キュウギョウ</t>
    </rPh>
    <phoneticPr fontId="21"/>
  </si>
  <si>
    <t>疾病による休暇は、疾病名を登録できること。</t>
    <rPh sb="0" eb="2">
      <t>シッペイ</t>
    </rPh>
    <rPh sb="5" eb="7">
      <t>キュウカ</t>
    </rPh>
    <rPh sb="9" eb="11">
      <t>シッペイ</t>
    </rPh>
    <rPh sb="11" eb="12">
      <t>メイ</t>
    </rPh>
    <rPh sb="13" eb="15">
      <t>トウロク</t>
    </rPh>
    <phoneticPr fontId="21"/>
  </si>
  <si>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21"/>
  </si>
  <si>
    <t>課別、職種別、男女別、年度別等の年次休暇の統計データがリアルタイムで出力できること。</t>
    <phoneticPr fontId="21"/>
  </si>
  <si>
    <t>研修</t>
  </si>
  <si>
    <t>研修情報を研修体系（階層別・派遣研修・特別研修・公募型研修や主催者等）毎の名称毎に登録・修正等管理できること。</t>
    <phoneticPr fontId="21"/>
  </si>
  <si>
    <t>研修情報で管理する項目は、研修名、内容、実施日、日数、研修設定年月日、研修廃止年月日、対象者基準（職位、昇任年月日、採用年月日、経験年数、職種等）等とし、各項目の値は任意設定できること。</t>
    <phoneticPr fontId="21"/>
  </si>
  <si>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21"/>
  </si>
  <si>
    <t>研修情報に設定された項目の値を条件に受講対象職員を抽出できること。又、受講結果（受講・欠席の別）を更新するまでは何度でも処理できること。</t>
    <rPh sb="2" eb="4">
      <t>ジョウホウ</t>
    </rPh>
    <phoneticPr fontId="21"/>
  </si>
  <si>
    <t>抽出項目には、当該年度研修コードの項目以外に、氏名、氏名カナ、所属コードや所属名、職種名称、休職休業中情報等も出力すること。</t>
    <phoneticPr fontId="21"/>
  </si>
  <si>
    <t>抽出した受講対象者の他に、任意の職員を追加できること。</t>
    <rPh sb="0" eb="2">
      <t>チュウシュツ</t>
    </rPh>
    <rPh sb="4" eb="6">
      <t>ジュコウ</t>
    </rPh>
    <rPh sb="6" eb="9">
      <t>タイショウシャ</t>
    </rPh>
    <phoneticPr fontId="21"/>
  </si>
  <si>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</si>
  <si>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</si>
  <si>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</si>
  <si>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</si>
  <si>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phoneticPr fontId="21"/>
  </si>
  <si>
    <t>未修了事由コードは任意に設定できること。</t>
    <phoneticPr fontId="21"/>
  </si>
  <si>
    <t>未修了者の一覧は年度指定により該当年度に登録のある研修全てから抽出できること。</t>
    <phoneticPr fontId="21"/>
  </si>
  <si>
    <t>受講修了として抽出された職員の研修歴は一括処理により職員の研修歴に更新すること。</t>
    <rPh sb="0" eb="2">
      <t>ジュコウ</t>
    </rPh>
    <rPh sb="2" eb="4">
      <t>シュウリョウ</t>
    </rPh>
    <phoneticPr fontId="21"/>
  </si>
  <si>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</si>
  <si>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</si>
  <si>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</si>
  <si>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</si>
  <si>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</si>
  <si>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21"/>
  </si>
  <si>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</si>
  <si>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phoneticPr fontId="21"/>
  </si>
  <si>
    <t>経験年数換算は年数に応じて3号俸分の年数、4号俸分の年数等仕分けが可能なこと。</t>
  </si>
  <si>
    <t>決定した初任給、採用年月日、職種、年齢等から次期昇給期以後の昇給号数について計算ができ、昇給、昇格情報に必要な情報が反映できること。</t>
    <phoneticPr fontId="21"/>
  </si>
  <si>
    <t>初任給決定に使用する各種係数はパラメ－タ化（外部情報）されており、改正時にも容易に変更可能であること。</t>
    <rPh sb="38" eb="40">
      <t>ヨウイ</t>
    </rPh>
    <phoneticPr fontId="21"/>
  </si>
  <si>
    <t>採用辞令の発令、昇給予定の自動算出及び有給休暇の自動付与はできること。</t>
    <phoneticPr fontId="21"/>
  </si>
  <si>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21"/>
  </si>
  <si>
    <t>採用辞令の条件が変更された場合もの改修無しで対応できること。</t>
  </si>
  <si>
    <t>新規採用者のアカウント情報を一括作成できること。</t>
    <rPh sb="11" eb="13">
      <t>ジョウホウ</t>
    </rPh>
    <rPh sb="14" eb="18">
      <t>イッカツサクセイ</t>
    </rPh>
    <phoneticPr fontId="21"/>
  </si>
  <si>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21"/>
  </si>
  <si>
    <t>採用試験</t>
  </si>
  <si>
    <t>受験者の受験番号、氏名、住所、電話番号等を管理できること。</t>
    <phoneticPr fontId="21"/>
  </si>
  <si>
    <t>受験者情報をＣＳＶ形式のファイルに出力できること。</t>
    <phoneticPr fontId="21"/>
  </si>
  <si>
    <t>受験結果をＣＳＶ形式のファイルから取り込むことができること。</t>
    <rPh sb="0" eb="2">
      <t>ジュケン</t>
    </rPh>
    <rPh sb="2" eb="4">
      <t>ケッカ</t>
    </rPh>
    <rPh sb="17" eb="18">
      <t>ト</t>
    </rPh>
    <rPh sb="19" eb="20">
      <t>コ</t>
    </rPh>
    <phoneticPr fontId="21"/>
  </si>
  <si>
    <t>採用選考情報（選考経過）を管理できること。（採用試験毎に選考回数を任意に設定できること。）</t>
  </si>
  <si>
    <t>採用選考経過に応じて、名簿を作成できること。</t>
  </si>
  <si>
    <t>採用試験結果の管理ができること。</t>
    <phoneticPr fontId="21"/>
  </si>
  <si>
    <t>採用試験結果通知書の作成ができること。</t>
    <rPh sb="0" eb="2">
      <t>サイヨウ</t>
    </rPh>
    <rPh sb="2" eb="4">
      <t>シケン</t>
    </rPh>
    <phoneticPr fontId="21"/>
  </si>
  <si>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</si>
  <si>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</si>
  <si>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</si>
  <si>
    <t>最終確定前の新規採用データは、一括して削除できること。</t>
  </si>
  <si>
    <t>本採用時に採用予定者の情報を正職員のデータとして引き継ぐことができること。</t>
    <phoneticPr fontId="21"/>
  </si>
  <si>
    <t>再任用</t>
  </si>
  <si>
    <t>再任用中職員、退職者の職員基本情報を引継いで再任用対象者として登録が行えること。</t>
    <rPh sb="0" eb="1">
      <t>サイ</t>
    </rPh>
    <rPh sb="1" eb="3">
      <t>ニンヨウ</t>
    </rPh>
    <rPh sb="3" eb="4">
      <t>チュウ</t>
    </rPh>
    <rPh sb="4" eb="6">
      <t>ショクイン</t>
    </rPh>
    <phoneticPr fontId="21"/>
  </si>
  <si>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21"/>
  </si>
  <si>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21"/>
  </si>
  <si>
    <t>会計年度任用</t>
    <rPh sb="0" eb="6">
      <t>カイケイネンドニンヨウ</t>
    </rPh>
    <phoneticPr fontId="21"/>
  </si>
  <si>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21"/>
  </si>
  <si>
    <t>自己申告</t>
  </si>
  <si>
    <t>人事異動の自己申告情報（異動希望、任用歴、家族・健康状況、現在の職務内容等）を登録・履歴管理できること。</t>
  </si>
  <si>
    <t>人事異動希望職員に関する情報（所属課長の意見書、過去の所属、姻戚関係、資格等）を登録・履歴管理できること。</t>
    <phoneticPr fontId="21"/>
  </si>
  <si>
    <t>年度内に複数回の申告にも対応でき履歴管理できること。</t>
    <phoneticPr fontId="21"/>
  </si>
  <si>
    <t>昇給</t>
  </si>
  <si>
    <t>職の異動に伴い昇格する場合、対象者を抽出し昇格処理を行えること。</t>
    <phoneticPr fontId="21"/>
  </si>
  <si>
    <t>昇任・昇格に伴う異動処理を行えること。</t>
    <phoneticPr fontId="21"/>
  </si>
  <si>
    <t>給料表・各種係数は履歴管理（適用期間）ができること。</t>
  </si>
  <si>
    <t>給与改定は、自動的に各個人の履歴に反映すること。</t>
    <phoneticPr fontId="21"/>
  </si>
  <si>
    <t>給与改定通知書が作成できること。</t>
  </si>
  <si>
    <t>給与改定前と後の金額を保持できること。</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</si>
  <si>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21"/>
  </si>
  <si>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</si>
  <si>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</si>
  <si>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</si>
  <si>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21"/>
  </si>
  <si>
    <t>自動昇給昇格以外に号給を直接指定しての昇給も可能であること。</t>
  </si>
  <si>
    <t>昇給予定および給与改定は、給与の予算シミュレーションの結果に自動的に積算、反映すること。</t>
    <phoneticPr fontId="21"/>
  </si>
  <si>
    <t>昇給、昇格、給与改定、降格など処理に応じた発令文が自動生成できること。</t>
    <rPh sb="11" eb="13">
      <t>コウカク</t>
    </rPh>
    <phoneticPr fontId="20"/>
  </si>
  <si>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20"/>
  </si>
  <si>
    <t>一回の昇給で複数の昇給理由がある場合は昇給理由数分の辞令を自動作成できること。</t>
  </si>
  <si>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</si>
  <si>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</si>
  <si>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</si>
  <si>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21"/>
  </si>
  <si>
    <t>処分</t>
  </si>
  <si>
    <t>処分情報が管理できること。</t>
  </si>
  <si>
    <t>処分事由、処分期間、処分機関を管理できること。</t>
    <rPh sb="10" eb="12">
      <t>ショブン</t>
    </rPh>
    <rPh sb="12" eb="14">
      <t>キカン</t>
    </rPh>
    <phoneticPr fontId="21"/>
  </si>
  <si>
    <t>処分、分限の辞令書を作成できること。</t>
    <phoneticPr fontId="21"/>
  </si>
  <si>
    <t>処分発令通知書を作成できること。</t>
  </si>
  <si>
    <t>処分のデータを人事履歴に反映するかしないかを選択できること。</t>
    <phoneticPr fontId="21"/>
  </si>
  <si>
    <t>処分後、処分情報を職員台帳情報に反映できること。</t>
    <phoneticPr fontId="21"/>
  </si>
  <si>
    <t>表彰</t>
  </si>
  <si>
    <t>表彰情報が管理できること。</t>
  </si>
  <si>
    <t>表彰の辞令書を作成できること。</t>
    <phoneticPr fontId="21"/>
  </si>
  <si>
    <t>表彰のデータを人事履歴に反映するかしないかを選択できること。</t>
    <phoneticPr fontId="21"/>
  </si>
  <si>
    <t>表彰事由、表彰機関を管理できること。</t>
  </si>
  <si>
    <t>異動発令</t>
  </si>
  <si>
    <t>共済組合用履歴書を印刷できること。</t>
    <rPh sb="4" eb="5">
      <t>ヨウ</t>
    </rPh>
    <rPh sb="5" eb="8">
      <t>リレキショ</t>
    </rPh>
    <rPh sb="9" eb="11">
      <t>インサツ</t>
    </rPh>
    <phoneticPr fontId="21"/>
  </si>
  <si>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</si>
  <si>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</si>
  <si>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phoneticPr fontId="21"/>
  </si>
  <si>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</si>
  <si>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21"/>
  </si>
  <si>
    <t>異動発令を人事台帳に反映させた追加、修正、削除の件数を要素ごとに画面上で確認できること。（要素とは昇給、所属、職名、休職等のデータを指す）また、要素を選択することで各要素の確認画面に遷移できること。</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21"/>
  </si>
  <si>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21"/>
  </si>
  <si>
    <t>発令内容項目によっては、人事記録台帳の発令履歴に反映しないようにも設定できること。</t>
  </si>
  <si>
    <t>発令文章については、発令に用いる文章を自動生成できること。</t>
    <rPh sb="2" eb="4">
      <t>ブンショウ</t>
    </rPh>
    <phoneticPr fontId="21"/>
  </si>
  <si>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</si>
  <si>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</si>
  <si>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21"/>
  </si>
  <si>
    <t>一度確定された発令内容について、一括訂正・個別訂正両方の処理が可能であること。</t>
  </si>
  <si>
    <t>課内の所属異動であっても、設定した職階（職位）の発令を「する」「しない」を設定できること。</t>
    <phoneticPr fontId="21"/>
  </si>
  <si>
    <t>課内の所属異動の発令を「する」「しない」の制御を課単位で設定できること。</t>
    <phoneticPr fontId="21"/>
  </si>
  <si>
    <t>採用から退職までのすべての発令について、内容確認および追加・修正ができること。</t>
    <phoneticPr fontId="21"/>
  </si>
  <si>
    <t>職層（職位）毎に発令パターンの設定ができ、その情報を元に発令の文言を自動生成できること。</t>
    <phoneticPr fontId="21"/>
  </si>
  <si>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</si>
  <si>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</si>
  <si>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発令の自動作成定義（役職による発令文書設定、任命者権者設定、兼務時の文書編集方法等）は、係数管理が可能であり利用者が任意に変更・追加が可能であること。</t>
    <rPh sb="54" eb="57">
      <t>リヨウシャ</t>
    </rPh>
    <phoneticPr fontId="21"/>
  </si>
  <si>
    <t>発令処理で使用する、辞令文書の雛型は利用者が任意に変更・追加が可能であること。</t>
    <rPh sb="18" eb="21">
      <t>リヨウシャ</t>
    </rPh>
    <phoneticPr fontId="21"/>
  </si>
  <si>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</si>
  <si>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</si>
  <si>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</si>
  <si>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phoneticPr fontId="21"/>
  </si>
  <si>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</si>
  <si>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</si>
  <si>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</si>
  <si>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21"/>
  </si>
  <si>
    <t>辞令書には発令日、任命権者、発令の種類（人事or給与）が指定できること。</t>
    <phoneticPr fontId="21"/>
  </si>
  <si>
    <t>辞令書に公印がイメージで出力できること。</t>
  </si>
  <si>
    <t>辞令書文言の発令順が容易に変更できること。</t>
    <rPh sb="10" eb="12">
      <t>ヨウイ</t>
    </rPh>
    <phoneticPr fontId="21"/>
  </si>
  <si>
    <t>任命権者を複数管理することができ、人事発令に応じて機関名・氏名の出力が行えること。</t>
  </si>
  <si>
    <t>給与システムと連動していること。</t>
  </si>
  <si>
    <t>給料表改定における給料表切替通知書の作成が行えること。</t>
  </si>
  <si>
    <t>兼務兼職の管理が制限なくできること。</t>
  </si>
  <si>
    <t>現給保証対象者は自動判定され、辞令作成時に現給保証を意識せず辞令の作成が可能であること。</t>
  </si>
  <si>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</si>
  <si>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</si>
  <si>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</si>
  <si>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phoneticPr fontId="21"/>
  </si>
  <si>
    <t>辞令入力は部・課・担当までとし、辞令出力は課までの出力となること。その際、あらかじめ設定した給与科目に自動的に割り振られること。また、手動で修正が可能なこと。</t>
  </si>
  <si>
    <t>辞令簿の作成ができること。</t>
    <phoneticPr fontId="21"/>
  </si>
  <si>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</si>
  <si>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</si>
  <si>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21"/>
  </si>
  <si>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</si>
  <si>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</si>
  <si>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21"/>
  </si>
  <si>
    <t>異動入力後に係を確定入力する機能があること。また、当該機能で各課の担当者が係確定入力が行えるように、アカウントで入力制限も行えること。</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21"/>
  </si>
  <si>
    <t>異動</t>
    <phoneticPr fontId="21"/>
  </si>
  <si>
    <t>入力</t>
  </si>
  <si>
    <t>異動案画面での主務異動時は、自動的に兼務・併任が解除されること。</t>
    <phoneticPr fontId="21"/>
  </si>
  <si>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</si>
  <si>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</si>
  <si>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異動案画面で発令異動の他に配置上の配属（発令上は課、配置上は係）も同様の操作で可能であること。</t>
    <phoneticPr fontId="21"/>
  </si>
  <si>
    <t>異動案画面にはその発令日時点の退職予定者は、退職者として画面に表示されること。</t>
    <rPh sb="28" eb="30">
      <t>ガメン</t>
    </rPh>
    <rPh sb="31" eb="33">
      <t>ヒョウジ</t>
    </rPh>
    <phoneticPr fontId="21"/>
  </si>
  <si>
    <t>異動案画面上で転入者・転出者・未配属者の確認が可能であること。</t>
    <phoneticPr fontId="21"/>
  </si>
  <si>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21"/>
  </si>
  <si>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21"/>
  </si>
  <si>
    <t>異動案画面上で転入する際に、予め登録している親族情報や人間関係の情報を読み取り、確定前に確認メッセージを表示し注意を促せること。</t>
    <rPh sb="11" eb="12">
      <t>サイ</t>
    </rPh>
    <rPh sb="14" eb="15">
      <t>アラカジ</t>
    </rPh>
    <rPh sb="16" eb="18">
      <t>トウロク</t>
    </rPh>
    <rPh sb="22" eb="24">
      <t>シンゾク</t>
    </rPh>
    <rPh sb="24" eb="26">
      <t>ジョウホウ</t>
    </rPh>
    <rPh sb="27" eb="31">
      <t>ニンゲンカンケイ</t>
    </rPh>
    <rPh sb="32" eb="34">
      <t>ジョウホウ</t>
    </rPh>
    <rPh sb="35" eb="36">
      <t>ヨ</t>
    </rPh>
    <rPh sb="37" eb="38">
      <t>ト</t>
    </rPh>
    <rPh sb="40" eb="43">
      <t>カクテイマエ</t>
    </rPh>
    <rPh sb="44" eb="46">
      <t>カクニン</t>
    </rPh>
    <rPh sb="52" eb="54">
      <t>ヒョウジ</t>
    </rPh>
    <rPh sb="55" eb="57">
      <t>チュウイ</t>
    </rPh>
    <rPh sb="58" eb="59">
      <t>ウナガ</t>
    </rPh>
    <phoneticPr fontId="21"/>
  </si>
  <si>
    <t>異動前・異動後の状況を同時に画面上で比較できること。</t>
  </si>
  <si>
    <t>画面上で部、課、係等の単位で仮の配置状況が確認できること。</t>
    <phoneticPr fontId="21"/>
  </si>
  <si>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phoneticPr fontId="21"/>
  </si>
  <si>
    <t>機関・部局を跨いだ人事異動処理が行えること。</t>
  </si>
  <si>
    <t>機関・部局毎に各々独立して人事異動処理が行えること。</t>
  </si>
  <si>
    <t>機構改革等で複数の職員を一度に異動させることができること。</t>
    <phoneticPr fontId="21"/>
  </si>
  <si>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</si>
  <si>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</si>
  <si>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</si>
  <si>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phoneticPr fontId="21"/>
  </si>
  <si>
    <t>人事異動については、複数の異動日の異動案を持つことが可能であること。</t>
    <phoneticPr fontId="21"/>
  </si>
  <si>
    <t>異動案をシステム以外のプロセスで作成した場合、異動結果登録に特化した入力画面が用意されていること。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1">
      <t>ヨウイ</t>
    </rPh>
    <phoneticPr fontId="21"/>
  </si>
  <si>
    <t>帳票</t>
  </si>
  <si>
    <t>内示書・辞令の作成は、人事異動案から自動で行えること。また、随時訂正が可能であること。</t>
  </si>
  <si>
    <t>異動案画面上に表示されている職員情報は、異動案画面からCSV等にデータ出力が可能であること。</t>
    <phoneticPr fontId="21"/>
  </si>
  <si>
    <t>異動者一覧（異動前後表）、職員配置表の作成ができること。</t>
    <phoneticPr fontId="21"/>
  </si>
  <si>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</si>
  <si>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phoneticPr fontId="21"/>
  </si>
  <si>
    <t>同一級年数を指定して異動候補者リストの作成が行えること。</t>
    <rPh sb="2" eb="3">
      <t>キュウ</t>
    </rPh>
    <phoneticPr fontId="21"/>
  </si>
  <si>
    <t>異動前・後の確認ができる新旧対象表が作成できること。</t>
    <phoneticPr fontId="21"/>
  </si>
  <si>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21"/>
  </si>
  <si>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21"/>
  </si>
  <si>
    <t>機構改革</t>
  </si>
  <si>
    <t>機構を履歴管理でき、基準日を指定することで基準日時点の組織構成を確認できること。</t>
    <phoneticPr fontId="21"/>
  </si>
  <si>
    <t>組織の名称やコードが変わっていても、職員の在課、在籍歴を通算できること。</t>
    <phoneticPr fontId="21"/>
  </si>
  <si>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</si>
  <si>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</si>
  <si>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21"/>
  </si>
  <si>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</si>
  <si>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21"/>
  </si>
  <si>
    <t>入力画面は専用のものとし、作業に必要な項目のみ表示し入力し易い画面構成とすること。</t>
    <phoneticPr fontId="21"/>
  </si>
  <si>
    <t>年度途中での異動があった場合、それぞれの所属にて各作業が出来ること。</t>
  </si>
  <si>
    <t>自己分析表の作成が可能なこと。《過去5年間の自己データ比較表（側面、要素等毎のチャート表示）》</t>
    <phoneticPr fontId="21"/>
  </si>
  <si>
    <t>人事データ活用検索機能（各評価要素、職位、年齢、入社年、在課年数等から該当職員を検索）があること。</t>
    <phoneticPr fontId="21"/>
  </si>
  <si>
    <t>貸与</t>
  </si>
  <si>
    <t>貸与品マスタの履歴管理ができること。</t>
    <phoneticPr fontId="21"/>
  </si>
  <si>
    <t>貸与品は、細目の管理ができること。</t>
    <phoneticPr fontId="21"/>
  </si>
  <si>
    <t>類項（貸与グループ）の管理ができること。</t>
    <phoneticPr fontId="21"/>
  </si>
  <si>
    <t>次期貸与年度の管理が行え対象者の抽出が行えること。</t>
    <phoneticPr fontId="21"/>
  </si>
  <si>
    <t>貸与時期の管理が行えること。</t>
    <phoneticPr fontId="21"/>
  </si>
  <si>
    <t>所属別・貸与品別・細目別の集計表が作成できること。</t>
    <phoneticPr fontId="21"/>
  </si>
  <si>
    <t>定期的貸与の貸与対象職員を所属や職種等、任意の条件で検索できること。</t>
    <rPh sb="18" eb="19">
      <t>ナド</t>
    </rPh>
    <phoneticPr fontId="20"/>
  </si>
  <si>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</si>
  <si>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</si>
  <si>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</si>
  <si>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phoneticPr fontId="21"/>
  </si>
  <si>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</si>
  <si>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21"/>
  </si>
  <si>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</si>
  <si>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</si>
  <si>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</si>
  <si>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</si>
  <si>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</si>
  <si>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</si>
  <si>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phoneticPr fontId="21"/>
  </si>
  <si>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21"/>
  </si>
  <si>
    <t>退職の発令通知書を作成できること。</t>
  </si>
  <si>
    <t>退職後、退職情報を職員台帳情報（履歴情報、昇給経過情報）に反映できること。</t>
  </si>
  <si>
    <t>定年延長対象者の７割減額計算ができること。</t>
    <rPh sb="0" eb="7">
      <t>テイネンエンチョウタイショウシャ</t>
    </rPh>
    <rPh sb="9" eb="10">
      <t>ワリ</t>
    </rPh>
    <rPh sb="10" eb="12">
      <t>ゲンガク</t>
    </rPh>
    <rPh sb="12" eb="14">
      <t>ケイサン</t>
    </rPh>
    <phoneticPr fontId="21"/>
  </si>
  <si>
    <t>定年延長対象者に一括で発令を行うことができること。</t>
    <phoneticPr fontId="21"/>
  </si>
  <si>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</si>
  <si>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21"/>
  </si>
  <si>
    <t>定員管理調査用に個人データを修正できること。（調査用）</t>
    <phoneticPr fontId="21"/>
  </si>
  <si>
    <t xml:space="preserve">定員管理調査の補助資料を作成できること。 (部門別職員数、職種別職員数、地位別職員数)  </t>
    <phoneticPr fontId="21"/>
  </si>
  <si>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</si>
  <si>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</si>
  <si>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</si>
  <si>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</si>
  <si>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</si>
  <si>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</si>
  <si>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</si>
  <si>
    <t>上記以外の独自検診も随時追加可能なこと。</t>
  </si>
  <si>
    <t>同一年度で複数回受診の場合も管理できること。</t>
  </si>
  <si>
    <t>個人番号</t>
    <rPh sb="0" eb="4">
      <t>コジンバンゴウ</t>
    </rPh>
    <phoneticPr fontId="21"/>
  </si>
  <si>
    <t>個人及び扶養者の個人番号を登録することができること。</t>
    <rPh sb="0" eb="2">
      <t>コジン</t>
    </rPh>
    <rPh sb="2" eb="3">
      <t>オヨ</t>
    </rPh>
    <rPh sb="4" eb="7">
      <t>フヨウシャ</t>
    </rPh>
    <rPh sb="8" eb="12">
      <t>コジンバンゴウ</t>
    </rPh>
    <rPh sb="13" eb="15">
      <t>トウロク</t>
    </rPh>
    <phoneticPr fontId="21"/>
  </si>
  <si>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21"/>
  </si>
  <si>
    <t>登録されているデータは暗号化等のセキュリティ対策がされていること。</t>
    <rPh sb="0" eb="2">
      <t>トウロク</t>
    </rPh>
    <rPh sb="11" eb="14">
      <t>アンゴウカ</t>
    </rPh>
    <rPh sb="14" eb="15">
      <t>ナド</t>
    </rPh>
    <rPh sb="22" eb="24">
      <t>タイサク</t>
    </rPh>
    <phoneticPr fontId="21"/>
  </si>
  <si>
    <t>アカウントごとに、個人番号へのアクセス制限ができること。</t>
    <rPh sb="9" eb="13">
      <t>コジンバンゴウ</t>
    </rPh>
    <rPh sb="19" eb="21">
      <t>セイゲン</t>
    </rPh>
    <phoneticPr fontId="21"/>
  </si>
  <si>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21"/>
  </si>
  <si>
    <t>個人番号情報をＣＳＶファイルで、出力・取込ができること。</t>
    <phoneticPr fontId="21"/>
  </si>
  <si>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</si>
  <si>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21"/>
  </si>
  <si>
    <t>給与</t>
    <rPh sb="0" eb="2">
      <t>キュウヨ</t>
    </rPh>
    <phoneticPr fontId="21"/>
  </si>
  <si>
    <t>共通</t>
    <rPh sb="0" eb="2">
      <t>キョウツウ</t>
    </rPh>
    <phoneticPr fontId="21"/>
  </si>
  <si>
    <t>職員情報</t>
    <rPh sb="0" eb="2">
      <t>ショクイン</t>
    </rPh>
    <rPh sb="2" eb="4">
      <t>ジョウホウ</t>
    </rPh>
    <phoneticPr fontId="21"/>
  </si>
  <si>
    <t>支払日が複数ある場合には支払日毎に計算処理が可能であること。</t>
    <phoneticPr fontId="21"/>
  </si>
  <si>
    <t>現給保障情報が管理できること。</t>
  </si>
  <si>
    <t>扶養情報が管理できること。</t>
  </si>
  <si>
    <t>変動情報が管理できること。</t>
    <phoneticPr fontId="21"/>
  </si>
  <si>
    <t>旅費情報が管理できること。</t>
    <phoneticPr fontId="21"/>
  </si>
  <si>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</si>
  <si>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</si>
  <si>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</si>
  <si>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</si>
  <si>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</si>
  <si>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</si>
  <si>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phoneticPr fontId="21"/>
  </si>
  <si>
    <t>振込口座は３口座以上で、給与、賞与、差額毎に振込方法を設定できること。</t>
    <phoneticPr fontId="21"/>
  </si>
  <si>
    <t>振込み方法として「全額」「定額」「端数」「項目指定」のいずれかを個人毎に設定できること。</t>
    <rPh sb="21" eb="23">
      <t>コウモク</t>
    </rPh>
    <rPh sb="23" eb="25">
      <t>シテイ</t>
    </rPh>
    <phoneticPr fontId="21"/>
  </si>
  <si>
    <t>職員データ検索は、職員番号、姓のカナ氏名、名のカナ氏名、所属等で検索可能であること。</t>
    <rPh sb="0" eb="2">
      <t>ショクイン</t>
    </rPh>
    <phoneticPr fontId="21"/>
  </si>
  <si>
    <t>計算</t>
    <rPh sb="0" eb="2">
      <t>ケイサン</t>
    </rPh>
    <phoneticPr fontId="21"/>
  </si>
  <si>
    <t>日割計算情報が管理でき、日割パターンを用意し、日割対象となる支給項目を設定できること。</t>
    <phoneticPr fontId="21"/>
  </si>
  <si>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21"/>
  </si>
  <si>
    <t>金融機関提出用のデータが作成可能であり、全銀協フォーマット、郵便局提出用フォーマットの両方が作成可能であること。</t>
    <phoneticPr fontId="21"/>
  </si>
  <si>
    <t>計算処理実行中も、給与計算に関わる基本データの更新作業を除き、他の作業を行うことができるシステムであること。</t>
    <rPh sb="33" eb="35">
      <t>サギョウ</t>
    </rPh>
    <phoneticPr fontId="21"/>
  </si>
  <si>
    <t>給料表データをＣＳＶ形式で取り込むことができること。</t>
    <phoneticPr fontId="21"/>
  </si>
  <si>
    <t>給料表は履歴管理ができること。</t>
    <phoneticPr fontId="21"/>
  </si>
  <si>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21"/>
  </si>
  <si>
    <t>介護保険料の徴収判定は生年月日から自動判定できること。</t>
    <phoneticPr fontId="21"/>
  </si>
  <si>
    <t>共済費の育児休業者掛金免除が自動計算できること。</t>
    <rPh sb="0" eb="2">
      <t>キョウサイ</t>
    </rPh>
    <rPh sb="2" eb="3">
      <t>ヒ</t>
    </rPh>
    <rPh sb="4" eb="6">
      <t>イクジ</t>
    </rPh>
    <phoneticPr fontId="21"/>
  </si>
  <si>
    <t>共済掛金は、後期高齢者医療対象者の計算も可能なこと。</t>
    <phoneticPr fontId="21"/>
  </si>
  <si>
    <t>生命保険・個人年金・財形貯蓄等の控除項目が１５０項目まで登録可能なこと。</t>
    <rPh sb="24" eb="26">
      <t>コウモク</t>
    </rPh>
    <rPh sb="28" eb="30">
      <t>トウロク</t>
    </rPh>
    <phoneticPr fontId="21"/>
  </si>
  <si>
    <t>ユーザー側で自由に設定できる支給項目および控除項目がそれぞれ用意されていること。</t>
    <rPh sb="30" eb="32">
      <t>ヨウイ</t>
    </rPh>
    <phoneticPr fontId="21"/>
  </si>
  <si>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21"/>
  </si>
  <si>
    <t>計算条件（基礎額の選択と計算額の上下限、端数処理等）を利用者が容易に設定できること。</t>
    <rPh sb="5" eb="7">
      <t>キソ</t>
    </rPh>
    <rPh sb="7" eb="8">
      <t>ガク</t>
    </rPh>
    <rPh sb="27" eb="29">
      <t>リヨウ</t>
    </rPh>
    <rPh sb="29" eb="30">
      <t>シャ</t>
    </rPh>
    <phoneticPr fontId="21"/>
  </si>
  <si>
    <t>計算条件は適用開始・終了日によって制限なく世代管理できること。</t>
    <rPh sb="10" eb="12">
      <t>シュウリョウ</t>
    </rPh>
    <phoneticPr fontId="21"/>
  </si>
  <si>
    <t>給料・手当の減額（分限休職、育休・産休、減給、停職、中途採用　退職等）計算条件の世代管理ができること。</t>
    <phoneticPr fontId="21"/>
  </si>
  <si>
    <t>社会保険関係の計算条件および標準月額報酬の世代管理ができること。</t>
    <phoneticPr fontId="21"/>
  </si>
  <si>
    <t>職員毎に適用する給与条例を設定できること。（他機関からの出向者など）</t>
    <phoneticPr fontId="21"/>
  </si>
  <si>
    <t>金融機関名等が変更になった場合は一括して変更できること。</t>
    <phoneticPr fontId="21"/>
  </si>
  <si>
    <t>計算を再処理する場合、復元処理など特別な処理をしなくても、単純再処理できること。</t>
    <phoneticPr fontId="21"/>
  </si>
  <si>
    <t>未来日での入力された各種情報が未来日以降に自動的に給与計算に反映できること。</t>
    <phoneticPr fontId="21"/>
  </si>
  <si>
    <t>派遣職員に関する共済組合掛金・負担金の自動計算ができること。</t>
    <phoneticPr fontId="21"/>
  </si>
  <si>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phoneticPr fontId="21"/>
  </si>
  <si>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21"/>
  </si>
  <si>
    <t>厚生年金は生年月日により、喪失が自動判定できること。</t>
    <phoneticPr fontId="21"/>
  </si>
  <si>
    <t>雇用保険の概算・確定保険料申告書の転記資料が作成できる</t>
    <rPh sb="0" eb="4">
      <t>コヨウホケン</t>
    </rPh>
    <phoneticPr fontId="21"/>
  </si>
  <si>
    <t>支給額よりも控除額のほうが大きくなる場合は、対象職員リストが出力できるとともに、該当職員の控除額について項目単位で控除を停止することができることとする。</t>
    <phoneticPr fontId="21"/>
  </si>
  <si>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21"/>
  </si>
  <si>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21"/>
  </si>
  <si>
    <t>再任用職員（フルタイム・短時間勤務）の計算ができること。</t>
    <rPh sb="0" eb="3">
      <t>サイニンヨウ</t>
    </rPh>
    <rPh sb="3" eb="5">
      <t>ショクイン</t>
    </rPh>
    <rPh sb="12" eb="15">
      <t>タンジカン</t>
    </rPh>
    <rPh sb="15" eb="17">
      <t>キンム</t>
    </rPh>
    <rPh sb="19" eb="21">
      <t>ケイサン</t>
    </rPh>
    <phoneticPr fontId="21"/>
  </si>
  <si>
    <t>財務会計向けの人件費執行データが作成できること。</t>
    <rPh sb="0" eb="2">
      <t>ザイム</t>
    </rPh>
    <rPh sb="2" eb="4">
      <t>カイケイ</t>
    </rPh>
    <rPh sb="4" eb="5">
      <t>ム</t>
    </rPh>
    <rPh sb="16" eb="18">
      <t>サクセイ</t>
    </rPh>
    <phoneticPr fontId="21"/>
  </si>
  <si>
    <t>共通帳票</t>
    <rPh sb="0" eb="2">
      <t>キョウツウ</t>
    </rPh>
    <rPh sb="2" eb="4">
      <t>チョウヒョウ</t>
    </rPh>
    <phoneticPr fontId="21"/>
  </si>
  <si>
    <t>給与支給明細書印刷が可能であること。</t>
    <phoneticPr fontId="21"/>
  </si>
  <si>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21"/>
  </si>
  <si>
    <t>無給休職中の職員に控除金額があった場合にも明細書が作成可能なこと。</t>
    <rPh sb="0" eb="2">
      <t>ムキュウ</t>
    </rPh>
    <phoneticPr fontId="21"/>
  </si>
  <si>
    <t>給与明細書をメール配信することができる。他システム明細配信機能にもデータ連携できること。</t>
    <rPh sb="20" eb="21">
      <t>ホカ</t>
    </rPh>
    <rPh sb="25" eb="27">
      <t>メイサイ</t>
    </rPh>
    <rPh sb="27" eb="29">
      <t>ハイシン</t>
    </rPh>
    <rPh sb="29" eb="31">
      <t>キノウ</t>
    </rPh>
    <rPh sb="36" eb="38">
      <t>レンケイ</t>
    </rPh>
    <phoneticPr fontId="21"/>
  </si>
  <si>
    <t>給与金種別表印刷が可能であること。</t>
    <phoneticPr fontId="21"/>
  </si>
  <si>
    <t>個人別控除内訳書印刷が可能であること。</t>
    <phoneticPr fontId="21"/>
  </si>
  <si>
    <t>前月からの支給額の増減があった手当を確認できる帳票があること。</t>
    <rPh sb="5" eb="8">
      <t>シキュウガク</t>
    </rPh>
    <phoneticPr fontId="21"/>
  </si>
  <si>
    <t>帳票を印刷する際は、プレビューができること。</t>
    <phoneticPr fontId="21"/>
  </si>
  <si>
    <t>追加費用負担金科目別集計表印刷が可能であること。</t>
    <phoneticPr fontId="21"/>
  </si>
  <si>
    <t>科目別社会保険負担金集計表印刷が可能であること。</t>
    <phoneticPr fontId="21"/>
  </si>
  <si>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21"/>
  </si>
  <si>
    <t>過去の支給明細書や帳票が印刷できること。</t>
    <rPh sb="0" eb="2">
      <t>カコ</t>
    </rPh>
    <rPh sb="3" eb="5">
      <t>シキュウ</t>
    </rPh>
    <rPh sb="5" eb="7">
      <t>メイサイ</t>
    </rPh>
    <rPh sb="7" eb="8">
      <t>ショ</t>
    </rPh>
    <rPh sb="9" eb="11">
      <t>チョウヒョウ</t>
    </rPh>
    <rPh sb="12" eb="14">
      <t>インサツ</t>
    </rPh>
    <phoneticPr fontId="21"/>
  </si>
  <si>
    <t>月例</t>
    <rPh sb="0" eb="2">
      <t>ゲツレイ</t>
    </rPh>
    <phoneticPr fontId="21"/>
  </si>
  <si>
    <t>給料月額</t>
    <rPh sb="0" eb="2">
      <t>キュウリョウ</t>
    </rPh>
    <rPh sb="2" eb="4">
      <t>ゲツガク</t>
    </rPh>
    <phoneticPr fontId="21"/>
  </si>
  <si>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21"/>
  </si>
  <si>
    <t>初任給
調整手当</t>
    <rPh sb="0" eb="3">
      <t>ショニンキュウ</t>
    </rPh>
    <rPh sb="4" eb="6">
      <t>チョウセイ</t>
    </rPh>
    <rPh sb="6" eb="8">
      <t>テア</t>
    </rPh>
    <phoneticPr fontId="21"/>
  </si>
  <si>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21"/>
  </si>
  <si>
    <t>調整額</t>
    <rPh sb="0" eb="2">
      <t>チョウセイ</t>
    </rPh>
    <rPh sb="2" eb="3">
      <t>ガク</t>
    </rPh>
    <phoneticPr fontId="21"/>
  </si>
  <si>
    <t>率・定額を設定することで計算ができること。</t>
    <rPh sb="0" eb="1">
      <t>リツ</t>
    </rPh>
    <rPh sb="2" eb="4">
      <t>テイガク</t>
    </rPh>
    <rPh sb="5" eb="7">
      <t>セッテイ</t>
    </rPh>
    <rPh sb="12" eb="14">
      <t>ケイサン</t>
    </rPh>
    <phoneticPr fontId="21"/>
  </si>
  <si>
    <t>扶養手当</t>
    <rPh sb="0" eb="2">
      <t>フヨウ</t>
    </rPh>
    <rPh sb="2" eb="4">
      <t>テアテ</t>
    </rPh>
    <phoneticPr fontId="21"/>
  </si>
  <si>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21"/>
  </si>
  <si>
    <t>住居手当</t>
    <phoneticPr fontId="21"/>
  </si>
  <si>
    <t>借家の場合に家賃より住居手当が算出できるものとし、実額支給も可能であること。</t>
    <phoneticPr fontId="21"/>
  </si>
  <si>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</si>
  <si>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21"/>
  </si>
  <si>
    <t>通勤手当</t>
    <rPh sb="0" eb="2">
      <t>ツウキン</t>
    </rPh>
    <rPh sb="2" eb="4">
      <t>テアテ</t>
    </rPh>
    <phoneticPr fontId="21"/>
  </si>
  <si>
    <t>実額による支給、距離による支給、左記２つの併用による支給が可能であるものとし、課税額・非課税額の設定が任意に行えること。</t>
    <phoneticPr fontId="21"/>
  </si>
  <si>
    <t>６か月定期券の支給方法に対応し、支給タイミングが異動年月日からの6ヶ月ごとの支給と月固定支給の両方に対応可能なこと。</t>
    <phoneticPr fontId="21"/>
  </si>
  <si>
    <t>前月実績払いにも対応していること。</t>
    <rPh sb="0" eb="2">
      <t>ゼンゲツ</t>
    </rPh>
    <rPh sb="2" eb="4">
      <t>ジッセキ</t>
    </rPh>
    <rPh sb="4" eb="5">
      <t>バラ</t>
    </rPh>
    <rPh sb="8" eb="10">
      <t>タイオウ</t>
    </rPh>
    <phoneticPr fontId="21"/>
  </si>
  <si>
    <t>教員特別
手当</t>
    <rPh sb="0" eb="2">
      <t>キョウイン</t>
    </rPh>
    <rPh sb="2" eb="4">
      <t>トクベツ</t>
    </rPh>
    <rPh sb="5" eb="7">
      <t>テアテ</t>
    </rPh>
    <phoneticPr fontId="21"/>
  </si>
  <si>
    <t>給料表の級・号俸より算出できること。</t>
    <rPh sb="0" eb="2">
      <t>キュウリョウ</t>
    </rPh>
    <rPh sb="2" eb="3">
      <t>ヒョウ</t>
    </rPh>
    <rPh sb="4" eb="5">
      <t>キュウ</t>
    </rPh>
    <rPh sb="6" eb="8">
      <t>ゴウホウ</t>
    </rPh>
    <rPh sb="10" eb="12">
      <t>サンシュツ</t>
    </rPh>
    <phoneticPr fontId="21"/>
  </si>
  <si>
    <t>月額特殊
勤務手当</t>
    <rPh sb="0" eb="2">
      <t>ゲツガク</t>
    </rPh>
    <rPh sb="2" eb="4">
      <t>トクシュ</t>
    </rPh>
    <rPh sb="5" eb="7">
      <t>キンム</t>
    </rPh>
    <rPh sb="7" eb="9">
      <t>テアテ</t>
    </rPh>
    <phoneticPr fontId="21"/>
  </si>
  <si>
    <t>月額固定の特殊勤務手当の算出および定額での支給が行えること。</t>
    <rPh sb="17" eb="19">
      <t>テイガク</t>
    </rPh>
    <phoneticPr fontId="21"/>
  </si>
  <si>
    <t>併給することが可能であり、それぞれに支出科目設定ができ、前月実績に対する支給にも対応していること。</t>
    <phoneticPr fontId="21"/>
  </si>
  <si>
    <t>変動手当</t>
    <rPh sb="0" eb="2">
      <t>ヘンドウ</t>
    </rPh>
    <rPh sb="2" eb="4">
      <t>テアテ</t>
    </rPh>
    <phoneticPr fontId="21"/>
  </si>
  <si>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21"/>
  </si>
  <si>
    <t>オンライン入力のほか、外部データからの取り込みも可能なこと。</t>
    <phoneticPr fontId="21"/>
  </si>
  <si>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21"/>
  </si>
  <si>
    <t>時間や回数を個人単位および種目ごとで一覧入力できること。</t>
    <phoneticPr fontId="21"/>
  </si>
  <si>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21"/>
  </si>
  <si>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21"/>
  </si>
  <si>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21"/>
  </si>
  <si>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21"/>
  </si>
  <si>
    <t>児童手当</t>
    <rPh sb="0" eb="2">
      <t>ジドウ</t>
    </rPh>
    <rPh sb="2" eb="4">
      <t>テア</t>
    </rPh>
    <phoneticPr fontId="21"/>
  </si>
  <si>
    <t>家族情報と連携し支給額の算出ができること。</t>
    <rPh sb="0" eb="2">
      <t>カゾク</t>
    </rPh>
    <rPh sb="2" eb="4">
      <t>ジョウホウ</t>
    </rPh>
    <rPh sb="5" eb="7">
      <t>レンケイ</t>
    </rPh>
    <rPh sb="8" eb="10">
      <t>シキュウ</t>
    </rPh>
    <rPh sb="10" eb="11">
      <t>ガク</t>
    </rPh>
    <rPh sb="12" eb="14">
      <t>サンシュツ</t>
    </rPh>
    <phoneticPr fontId="21"/>
  </si>
  <si>
    <t>給与支給とは別に単独で支給できること。</t>
    <rPh sb="8" eb="10">
      <t>タンドク</t>
    </rPh>
    <phoneticPr fontId="21"/>
  </si>
  <si>
    <t>その他手当</t>
    <phoneticPr fontId="21"/>
  </si>
  <si>
    <t>任意の実額の支給が可能なこと。</t>
    <rPh sb="0" eb="2">
      <t>ニンイ</t>
    </rPh>
    <phoneticPr fontId="21"/>
  </si>
  <si>
    <t>単身赴任手当が支給できること。</t>
    <rPh sb="0" eb="2">
      <t>タンシン</t>
    </rPh>
    <rPh sb="2" eb="4">
      <t>フニン</t>
    </rPh>
    <rPh sb="4" eb="6">
      <t>テア</t>
    </rPh>
    <rPh sb="7" eb="9">
      <t>シキュウ</t>
    </rPh>
    <phoneticPr fontId="21"/>
  </si>
  <si>
    <t>減額</t>
    <rPh sb="0" eb="2">
      <t>ゲンガク</t>
    </rPh>
    <phoneticPr fontId="21"/>
  </si>
  <si>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21"/>
  </si>
  <si>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21"/>
  </si>
  <si>
    <t>休職、育休等の減額種類別・各支給項目別に減額パターンを登録することで自動的に各手当別の減額計算ができること。</t>
    <phoneticPr fontId="21"/>
  </si>
  <si>
    <t>同一職員で複数の減額パターン（休職と欠勤）が発生した場合も処理できること。</t>
    <phoneticPr fontId="21"/>
  </si>
  <si>
    <t>全額・半額・支給停止の制御ができること。</t>
    <phoneticPr fontId="21"/>
  </si>
  <si>
    <t>給与情報（給与基本、手当、控除項目）から任意項目を指定した一覧表およびデータ（テキスト等）に出力ができること。</t>
    <phoneticPr fontId="21"/>
  </si>
  <si>
    <t>時間での減額ができること。</t>
    <rPh sb="0" eb="2">
      <t>ジカン</t>
    </rPh>
    <rPh sb="4" eb="6">
      <t>ゲンガク</t>
    </rPh>
    <phoneticPr fontId="21"/>
  </si>
  <si>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21"/>
  </si>
  <si>
    <t>所得税</t>
    <rPh sb="0" eb="3">
      <t>ショトクゼイ</t>
    </rPh>
    <phoneticPr fontId="21"/>
  </si>
  <si>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21"/>
  </si>
  <si>
    <t>特定の職員ついて、指定額の引去りができること。</t>
    <rPh sb="9" eb="11">
      <t>シテイ</t>
    </rPh>
    <rPh sb="11" eb="12">
      <t>ガク</t>
    </rPh>
    <rPh sb="13" eb="15">
      <t>ヒキサ</t>
    </rPh>
    <phoneticPr fontId="21"/>
  </si>
  <si>
    <t>住民税</t>
    <rPh sb="0" eb="3">
      <t>ジュウミンゼイ</t>
    </rPh>
    <phoneticPr fontId="21"/>
  </si>
  <si>
    <t>住民税特別徴収データ（総務省フォーマット）が取込できること。</t>
    <rPh sb="0" eb="3">
      <t>ジュウミンゼイ</t>
    </rPh>
    <rPh sb="3" eb="5">
      <t>トクベツ</t>
    </rPh>
    <rPh sb="5" eb="7">
      <t>チョウシュウ</t>
    </rPh>
    <rPh sb="22" eb="24">
      <t>トリコミ</t>
    </rPh>
    <phoneticPr fontId="21"/>
  </si>
  <si>
    <t>控除項目</t>
    <rPh sb="0" eb="2">
      <t>コウジョ</t>
    </rPh>
    <rPh sb="2" eb="4">
      <t>コウモク</t>
    </rPh>
    <phoneticPr fontId="21"/>
  </si>
  <si>
    <t>システム稼動後でも項目の追加が容易にできること。</t>
    <rPh sb="4" eb="6">
      <t>カドウ</t>
    </rPh>
    <rPh sb="6" eb="7">
      <t>ゴ</t>
    </rPh>
    <rPh sb="9" eb="11">
      <t>コウモク</t>
    </rPh>
    <phoneticPr fontId="21"/>
  </si>
  <si>
    <t>退職手当組合負担金計算が可能であること。</t>
    <phoneticPr fontId="21"/>
  </si>
  <si>
    <t>休職などにより、一時的な控除中止の場合、控除の登録を削除したり、控除額を0円にすることなく中断できること。</t>
    <phoneticPr fontId="21"/>
  </si>
  <si>
    <t>共済貸付償還金、共済物資控除データ取り込みができること。</t>
    <phoneticPr fontId="21"/>
  </si>
  <si>
    <t>互助会等の負担金計算にも対応していること。</t>
    <rPh sb="0" eb="2">
      <t>ゴジョ</t>
    </rPh>
    <rPh sb="2" eb="3">
      <t>カイ</t>
    </rPh>
    <rPh sb="3" eb="4">
      <t>トウ</t>
    </rPh>
    <rPh sb="5" eb="8">
      <t>フタンキン</t>
    </rPh>
    <rPh sb="8" eb="10">
      <t>ケイサン</t>
    </rPh>
    <rPh sb="12" eb="14">
      <t>タイオウ</t>
    </rPh>
    <phoneticPr fontId="21"/>
  </si>
  <si>
    <t>帳票</t>
    <rPh sb="0" eb="2">
      <t>チョウヒョウ</t>
    </rPh>
    <phoneticPr fontId="21"/>
  </si>
  <si>
    <t>住民税集計表が市町村毎に印刷できること。</t>
    <rPh sb="7" eb="10">
      <t>シチョウソン</t>
    </rPh>
    <rPh sb="10" eb="11">
      <t>ゴト</t>
    </rPh>
    <phoneticPr fontId="21"/>
  </si>
  <si>
    <t>退職手当負担金科目別集計表印刷ができること。</t>
    <phoneticPr fontId="21"/>
  </si>
  <si>
    <t>社会保険該当者の保険料一覧表および集計表が作成できること。</t>
    <phoneticPr fontId="21"/>
  </si>
  <si>
    <t>時間外手当集計表が科目別、所属別に印刷ができること。</t>
    <rPh sb="9" eb="11">
      <t>カモク</t>
    </rPh>
    <rPh sb="11" eb="12">
      <t>ベツ</t>
    </rPh>
    <rPh sb="13" eb="15">
      <t>ショゾク</t>
    </rPh>
    <rPh sb="15" eb="16">
      <t>ベツ</t>
    </rPh>
    <phoneticPr fontId="21"/>
  </si>
  <si>
    <t>期末勤勉</t>
    <rPh sb="0" eb="2">
      <t>キマツ</t>
    </rPh>
    <rPh sb="2" eb="4">
      <t>キンベン</t>
    </rPh>
    <phoneticPr fontId="21"/>
  </si>
  <si>
    <t>期末・勤勉手当の基礎額は任意に項目の設定ができること。</t>
    <rPh sb="3" eb="5">
      <t>キンベン</t>
    </rPh>
    <phoneticPr fontId="21"/>
  </si>
  <si>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21"/>
  </si>
  <si>
    <t>役職加算の基礎額が任意に設定ができること。</t>
    <phoneticPr fontId="21"/>
  </si>
  <si>
    <t>役職加算割合が給料表、役職、年齢、勤続年数、個人での設定が行えること。</t>
    <phoneticPr fontId="21"/>
  </si>
  <si>
    <t>役職加算額は定額でも対応が可能であること。</t>
    <phoneticPr fontId="21"/>
  </si>
  <si>
    <t>健康保険・厚生年金保険賞与等支払届印刷が可能であること。</t>
    <phoneticPr fontId="21"/>
  </si>
  <si>
    <t>勤勉手当は、成績に応じて個人毎に支給率を入力することができること。</t>
    <phoneticPr fontId="21"/>
  </si>
  <si>
    <t>１２月賞与時の源泉徴収税率を一括又は個別に調整できること。</t>
    <phoneticPr fontId="21"/>
  </si>
  <si>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21"/>
  </si>
  <si>
    <t>実態調査</t>
    <rPh sb="0" eb="2">
      <t>ジッタイ</t>
    </rPh>
    <rPh sb="2" eb="4">
      <t>チョウサ</t>
    </rPh>
    <phoneticPr fontId="21"/>
  </si>
  <si>
    <t>給与実態に必要なデータを年度ごとに履歴管理できること。</t>
    <phoneticPr fontId="21"/>
  </si>
  <si>
    <t>4月支給時、病休・育休等で日割が発生している場合でも、統計上の対象額は、日割前の満額が自動的に使用されること（通勤定期分については1月分を使用）。</t>
    <phoneticPr fontId="21"/>
  </si>
  <si>
    <t>処理時期の関係上、時間外等以外の項目のみで処理を行なうことができ、5月支給時の前月分が確定した段階で、別途取込が可能であること。</t>
    <phoneticPr fontId="21"/>
  </si>
  <si>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21"/>
  </si>
  <si>
    <t>総務省から配布される指定統計システム連携用のデータが指定の様式で作成可能であること。</t>
    <phoneticPr fontId="21"/>
  </si>
  <si>
    <t>実態調査データベースの参照時は、各表・行・列の構成情報（職員情報等）を参照できること。</t>
    <phoneticPr fontId="21"/>
  </si>
  <si>
    <t>職員を指定することにより、各調査表の該当行・列位置が参照できること。</t>
    <phoneticPr fontId="21"/>
  </si>
  <si>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21"/>
  </si>
  <si>
    <t>給与実態調査の基本データは、ＣＳＶに全て出力ができること。</t>
    <rPh sb="18" eb="19">
      <t>スベ</t>
    </rPh>
    <rPh sb="20" eb="22">
      <t>シュツリョク</t>
    </rPh>
    <phoneticPr fontId="21"/>
  </si>
  <si>
    <t>給与実態調査表　1,2,5,12,14,15,16,19,20～24,27,28,29,31～39表の各資料が作成できること。</t>
    <phoneticPr fontId="21"/>
  </si>
  <si>
    <t>年末調整</t>
    <rPh sb="0" eb="2">
      <t>ネンマツ</t>
    </rPh>
    <rPh sb="2" eb="4">
      <t>チョウセイ</t>
    </rPh>
    <phoneticPr fontId="21"/>
  </si>
  <si>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21"/>
  </si>
  <si>
    <t>再年調の計算が処理できること。</t>
    <phoneticPr fontId="21"/>
  </si>
  <si>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21"/>
  </si>
  <si>
    <t>年末調整の際、年齢や寡婦等の様々なエラーチェックがかかること。</t>
    <rPh sb="7" eb="9">
      <t>ネンレイ</t>
    </rPh>
    <rPh sb="10" eb="12">
      <t>カフ</t>
    </rPh>
    <rPh sb="12" eb="13">
      <t>トウ</t>
    </rPh>
    <rPh sb="14" eb="16">
      <t>サマザマ</t>
    </rPh>
    <phoneticPr fontId="21"/>
  </si>
  <si>
    <t>算出した追給・返納金額について年末調整に反映が行えること。</t>
    <phoneticPr fontId="21"/>
  </si>
  <si>
    <t>年末調整処理に必要な情報を一括して取込む機能があること。</t>
    <phoneticPr fontId="21"/>
  </si>
  <si>
    <t>選挙手当等の給与外支給金額を一括で取込みができること。</t>
    <rPh sb="6" eb="8">
      <t>キュウヨ</t>
    </rPh>
    <rPh sb="8" eb="9">
      <t>ガイ</t>
    </rPh>
    <rPh sb="9" eb="11">
      <t>シキュウ</t>
    </rPh>
    <rPh sb="11" eb="13">
      <t>キンガク</t>
    </rPh>
    <phoneticPr fontId="21"/>
  </si>
  <si>
    <t>源泉徴収票を複数年分（５年以上）出力できること。
年末調整結果を履歴管理できること。</t>
    <rPh sb="9" eb="10">
      <t>ブン</t>
    </rPh>
    <phoneticPr fontId="21"/>
  </si>
  <si>
    <t>月例・差額それぞれでの２回計算ができること。</t>
    <rPh sb="0" eb="2">
      <t>ゲツレイ</t>
    </rPh>
    <rPh sb="3" eb="5">
      <t>サガク</t>
    </rPh>
    <rPh sb="12" eb="13">
      <t>カイ</t>
    </rPh>
    <rPh sb="13" eb="15">
      <t>ケイサン</t>
    </rPh>
    <phoneticPr fontId="21"/>
  </si>
  <si>
    <t>扶養控除等（異動）申告書を印刷できること。</t>
    <rPh sb="0" eb="2">
      <t>フヨウ</t>
    </rPh>
    <rPh sb="2" eb="4">
      <t>コウジョ</t>
    </rPh>
    <rPh sb="4" eb="5">
      <t>トウ</t>
    </rPh>
    <rPh sb="6" eb="8">
      <t>イドウ</t>
    </rPh>
    <rPh sb="9" eb="12">
      <t>シンコクショ</t>
    </rPh>
    <rPh sb="13" eb="15">
      <t>インサツ</t>
    </rPh>
    <phoneticPr fontId="21"/>
  </si>
  <si>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21"/>
  </si>
  <si>
    <t>保険料控除申告書が出力できること。</t>
    <phoneticPr fontId="21"/>
  </si>
  <si>
    <t>源泉徴収票印刷が可能であること。</t>
    <phoneticPr fontId="21"/>
  </si>
  <si>
    <t>源泉徴収票印刷時に受給者交付用のみＡ５用紙サイズで印刷できること。</t>
    <rPh sb="0" eb="5">
      <t>ゲンセンチョウシュウヒョウ</t>
    </rPh>
    <rPh sb="5" eb="8">
      <t>インサツジ</t>
    </rPh>
    <rPh sb="9" eb="12">
      <t>ジュキュウシャ</t>
    </rPh>
    <rPh sb="12" eb="15">
      <t>コウフヨウ</t>
    </rPh>
    <rPh sb="19" eb="21">
      <t>ヨウシ</t>
    </rPh>
    <rPh sb="25" eb="27">
      <t>インサツ</t>
    </rPh>
    <phoneticPr fontId="21"/>
  </si>
  <si>
    <t>当年退職者の源泉徴収票が随時作成できること。</t>
    <phoneticPr fontId="21"/>
  </si>
  <si>
    <t>税務署提出用の源泉徴収データが作成できること。</t>
    <phoneticPr fontId="21"/>
  </si>
  <si>
    <t>総務省フォーマットで市町村提出用の給与支払報告書データが作成できること。</t>
    <phoneticPr fontId="21"/>
  </si>
  <si>
    <t>eLTAXに連携可能なデータを作成できること。</t>
    <rPh sb="6" eb="8">
      <t>レンケイ</t>
    </rPh>
    <rPh sb="8" eb="10">
      <t>カノウ</t>
    </rPh>
    <rPh sb="15" eb="17">
      <t>サクセイ</t>
    </rPh>
    <phoneticPr fontId="21"/>
  </si>
  <si>
    <t>年末調整の内容がＣＳＶ形式で出力可能なこと。</t>
    <rPh sb="11" eb="13">
      <t>ケイシキ</t>
    </rPh>
    <rPh sb="14" eb="16">
      <t>シュツリョク</t>
    </rPh>
    <phoneticPr fontId="21"/>
  </si>
  <si>
    <t>給与支払報告書以外に源泉徴収簿および年末調整個人明細票が作成できること。</t>
    <phoneticPr fontId="21"/>
  </si>
  <si>
    <t>家族情報等から源泉徴収票の摘要欄へ氏名の印字ができること。</t>
    <rPh sb="17" eb="19">
      <t>シメイ</t>
    </rPh>
    <rPh sb="20" eb="22">
      <t>インジ</t>
    </rPh>
    <phoneticPr fontId="21"/>
  </si>
  <si>
    <t>税務署および市町村へ送付する法定調書の転記資料が作成できること。</t>
    <rPh sb="19" eb="21">
      <t>テンキ</t>
    </rPh>
    <rPh sb="21" eb="23">
      <t>シリョウ</t>
    </rPh>
    <phoneticPr fontId="21"/>
  </si>
  <si>
    <t>職員の給与情報には年末調整処理のみに適用する住所を管理することができること。</t>
    <phoneticPr fontId="21"/>
  </si>
  <si>
    <t>特定の職員を、任意に年末調整対象外とできること。</t>
    <rPh sb="7" eb="9">
      <t>ニンイ</t>
    </rPh>
    <phoneticPr fontId="21"/>
  </si>
  <si>
    <t>年間の支給額が一定額を超える職員は、システムで年末調整対象外と判断されること。</t>
    <phoneticPr fontId="21"/>
  </si>
  <si>
    <t>共済</t>
    <rPh sb="0" eb="2">
      <t>キョウサイ</t>
    </rPh>
    <phoneticPr fontId="21"/>
  </si>
  <si>
    <t>組合員申告データの作成が可能であること。</t>
    <rPh sb="0" eb="3">
      <t>クミアイイン</t>
    </rPh>
    <rPh sb="3" eb="5">
      <t>シンコク</t>
    </rPh>
    <rPh sb="9" eb="11">
      <t>サクセイ</t>
    </rPh>
    <rPh sb="12" eb="14">
      <t>カノウ</t>
    </rPh>
    <phoneticPr fontId="21"/>
  </si>
  <si>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21"/>
  </si>
  <si>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21"/>
  </si>
  <si>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21"/>
  </si>
  <si>
    <t>保険者算定組合員の同意書が印刷できること。</t>
    <rPh sb="0" eb="3">
      <t>ホケンシャ</t>
    </rPh>
    <rPh sb="3" eb="5">
      <t>サンテイ</t>
    </rPh>
    <rPh sb="5" eb="8">
      <t>クミアイイン</t>
    </rPh>
    <rPh sb="9" eb="12">
      <t>ドウイショ</t>
    </rPh>
    <rPh sb="13" eb="15">
      <t>インサツ</t>
    </rPh>
    <phoneticPr fontId="21"/>
  </si>
  <si>
    <t>共済報告明細書データの作成が可能であること。</t>
    <phoneticPr fontId="21"/>
  </si>
  <si>
    <t>期末手当等報告データの作成が可能であること。</t>
    <phoneticPr fontId="21"/>
  </si>
  <si>
    <t>社会保険</t>
    <rPh sb="0" eb="2">
      <t>シャカイ</t>
    </rPh>
    <rPh sb="2" eb="4">
      <t>ホケン</t>
    </rPh>
    <phoneticPr fontId="21"/>
  </si>
  <si>
    <t>算定処理の結果により社会保険料改定が可能であること。</t>
    <rPh sb="0" eb="2">
      <t>サンテイ</t>
    </rPh>
    <rPh sb="2" eb="4">
      <t>ショリ</t>
    </rPh>
    <rPh sb="5" eb="7">
      <t>ケッカ</t>
    </rPh>
    <phoneticPr fontId="21"/>
  </si>
  <si>
    <t>被保険者資格取得届印刷が可能であること。</t>
    <phoneticPr fontId="21"/>
  </si>
  <si>
    <t>被保険者資格喪失届印刷が可能であること。</t>
    <phoneticPr fontId="21"/>
  </si>
  <si>
    <t>社会保険資格取得届出ＦＤ作成が可能であること。</t>
    <phoneticPr fontId="21"/>
  </si>
  <si>
    <t>被保険者報酬月額算定基礎届印刷が可能であること。</t>
    <phoneticPr fontId="21"/>
  </si>
  <si>
    <t>被保険者報酬月額変更届印刷が可能であること。</t>
    <phoneticPr fontId="21"/>
  </si>
  <si>
    <t>算定基礎・月額変更で決定した等級を該当職員の社会保険の等級に反映できること。</t>
    <phoneticPr fontId="21"/>
  </si>
  <si>
    <t>家族情報</t>
    <rPh sb="0" eb="2">
      <t>カゾク</t>
    </rPh>
    <rPh sb="2" eb="4">
      <t>ジョウホウ</t>
    </rPh>
    <phoneticPr fontId="21"/>
  </si>
  <si>
    <t>扶養親族の情報を生年月日を含め管理し、扶養手当、児童手当、年末調整などに連携すること。</t>
    <rPh sb="24" eb="26">
      <t>ジドウ</t>
    </rPh>
    <phoneticPr fontId="21"/>
  </si>
  <si>
    <t>扶養申告非該当の扶養についても登録できること。</t>
    <rPh sb="0" eb="2">
      <t>フヨウ</t>
    </rPh>
    <rPh sb="2" eb="4">
      <t>シンコク</t>
    </rPh>
    <rPh sb="4" eb="7">
      <t>ヒガイトウ</t>
    </rPh>
    <rPh sb="8" eb="10">
      <t>フヨウ</t>
    </rPh>
    <rPh sb="15" eb="17">
      <t>トウロク</t>
    </rPh>
    <phoneticPr fontId="21"/>
  </si>
  <si>
    <t>改定差額</t>
    <rPh sb="0" eb="2">
      <t>カイテイ</t>
    </rPh>
    <rPh sb="2" eb="4">
      <t>サガク</t>
    </rPh>
    <phoneticPr fontId="21"/>
  </si>
  <si>
    <t>差額計算を行う範囲を任意に設定が行えること。</t>
    <phoneticPr fontId="21"/>
  </si>
  <si>
    <t>給料表や各種手当の改定による差額計算が行えること。</t>
    <phoneticPr fontId="21"/>
  </si>
  <si>
    <t>差額対象となる項目は任意に設定できること。</t>
    <rPh sb="0" eb="2">
      <t>サガク</t>
    </rPh>
    <rPh sb="2" eb="4">
      <t>タイショウ</t>
    </rPh>
    <rPh sb="7" eb="9">
      <t>コウモク</t>
    </rPh>
    <rPh sb="10" eb="12">
      <t>ニンイ</t>
    </rPh>
    <rPh sb="13" eb="15">
      <t>セッテイ</t>
    </rPh>
    <phoneticPr fontId="21"/>
  </si>
  <si>
    <t>変動手当は実際に支払われた科目からの差額支給が可能であること。</t>
    <phoneticPr fontId="21"/>
  </si>
  <si>
    <t>給料、手当等の計算条件を新ベースに切り替えるための指示が容易に行えること。</t>
    <phoneticPr fontId="21"/>
  </si>
  <si>
    <t>プラス勧告による支給だけではなくマイナス勧告にも対応できること。</t>
    <rPh sb="3" eb="5">
      <t>カンコク</t>
    </rPh>
    <rPh sb="8" eb="10">
      <t>シキュウ</t>
    </rPh>
    <rPh sb="20" eb="22">
      <t>カンコク</t>
    </rPh>
    <rPh sb="24" eb="26">
      <t>タイオウ</t>
    </rPh>
    <phoneticPr fontId="21"/>
  </si>
  <si>
    <t>予算決算</t>
    <rPh sb="0" eb="2">
      <t>ヨサン</t>
    </rPh>
    <rPh sb="2" eb="4">
      <t>ケッサン</t>
    </rPh>
    <phoneticPr fontId="21"/>
  </si>
  <si>
    <t>当初予算処理と補正予算処理を平行して処理できること。</t>
    <rPh sb="4" eb="6">
      <t>ショリ</t>
    </rPh>
    <rPh sb="11" eb="13">
      <t>ショリ</t>
    </rPh>
    <rPh sb="14" eb="16">
      <t>ヘイコウ</t>
    </rPh>
    <rPh sb="18" eb="20">
      <t>ショリ</t>
    </rPh>
    <phoneticPr fontId="21"/>
  </si>
  <si>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21"/>
  </si>
  <si>
    <t>昇給予定、給与改定、退職者を考慮し、基準日現在で、新年度および現年度の個人別、費目別決算見込みを積算し、当初・補正予算の算定ができること。この場合、負担金も対象となっていること。</t>
    <phoneticPr fontId="21"/>
  </si>
  <si>
    <t>定期昇給及び昇格予定のデータが連携され補正予算額を作成できること。</t>
    <phoneticPr fontId="21"/>
  </si>
  <si>
    <t>年度内の採用や退職がある場合は、それらも加味した予算案が作成できること。</t>
    <phoneticPr fontId="21"/>
  </si>
  <si>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21"/>
  </si>
  <si>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21"/>
  </si>
  <si>
    <t>予算の計算を行う範囲を任意に設定ができること。</t>
    <phoneticPr fontId="21"/>
  </si>
  <si>
    <t>予算用に給料表を独自に設けることが可能であること。</t>
    <phoneticPr fontId="21"/>
  </si>
  <si>
    <t>人件費の見積もりに関する帳票は金額の表示を「円単位」、「千円未満の丸め」の選択が行えること。</t>
    <phoneticPr fontId="21"/>
  </si>
  <si>
    <t>予算用に昇給・昇格の予定データを任意に設定が行うことが可能であること。</t>
    <phoneticPr fontId="21"/>
  </si>
  <si>
    <t>給与改定予定される場合、補正予算処理で改定前と改定後の差額を算出できること。</t>
    <rPh sb="12" eb="14">
      <t>ホセイ</t>
    </rPh>
    <rPh sb="14" eb="16">
      <t>ヨサン</t>
    </rPh>
    <rPh sb="16" eb="18">
      <t>ショリ</t>
    </rPh>
    <phoneticPr fontId="21"/>
  </si>
  <si>
    <t>支給済累積額と執行見込額の累積額により補正予算額を作成すること。また、執行見込額は給与支給計算と同等の精度（高精度）とすること。</t>
    <phoneticPr fontId="21"/>
  </si>
  <si>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21"/>
  </si>
  <si>
    <t>共済負担金率が年度途中に変更がある場合にも対応可能なこと。</t>
    <rPh sb="5" eb="6">
      <t>リツ</t>
    </rPh>
    <phoneticPr fontId="21"/>
  </si>
  <si>
    <t>共済負担金・退手負担金については個人相当額の把握ができること。</t>
    <phoneticPr fontId="21"/>
  </si>
  <si>
    <t>人件費積算の計算処理は、何度も行うことが可能なこと。</t>
    <phoneticPr fontId="21"/>
  </si>
  <si>
    <t>人件費（給料・職員手当・負担金）が個人別・科目別に一覧表が作成可能なこと。また、データをCSVで出力可能なこと。</t>
    <rPh sb="48" eb="50">
      <t>シュツリョク</t>
    </rPh>
    <phoneticPr fontId="21"/>
  </si>
  <si>
    <t>補正予算の積算は、任意の時点（人事院勧告、人事異動、給与制度変更時等）でできること。</t>
    <phoneticPr fontId="21"/>
  </si>
  <si>
    <t>当初・補正予算ともに給与費明細書の参考資料が作成できること。</t>
    <rPh sb="17" eb="19">
      <t>サンコウ</t>
    </rPh>
    <rPh sb="19" eb="21">
      <t>シリョウ</t>
    </rPh>
    <phoneticPr fontId="21"/>
  </si>
  <si>
    <t>共済組合追加費用の積算ができること。</t>
    <phoneticPr fontId="21"/>
  </si>
  <si>
    <t>給与計算に使用している手当・控除等をベースに将来の設定ができる</t>
    <rPh sb="0" eb="2">
      <t>キュウヨ</t>
    </rPh>
    <rPh sb="2" eb="4">
      <t>ケイサン</t>
    </rPh>
    <phoneticPr fontId="21"/>
  </si>
  <si>
    <t>１０年分の人件費予想額が計算できる。（社会保険料率の設定もできること）</t>
    <phoneticPr fontId="21"/>
  </si>
  <si>
    <t>決算統計の資料として年間の支払実績値に関するデータの作成が可能であること。</t>
    <phoneticPr fontId="21"/>
  </si>
  <si>
    <t>臨時職員</t>
    <rPh sb="0" eb="2">
      <t>リンジ</t>
    </rPh>
    <rPh sb="2" eb="4">
      <t>ショクイン</t>
    </rPh>
    <phoneticPr fontId="21"/>
  </si>
  <si>
    <t>日給・時間給者の単価は１ヶ月あたり複数対応できること。</t>
    <phoneticPr fontId="21"/>
  </si>
  <si>
    <t>日給・時間給者の通勤手当は実績（回数）に対応できること。</t>
    <phoneticPr fontId="21"/>
  </si>
  <si>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21"/>
  </si>
  <si>
    <t>賃金の支出科目を複数設定できること。</t>
    <rPh sb="0" eb="2">
      <t>チンギン</t>
    </rPh>
    <rPh sb="3" eb="5">
      <t>シシュツ</t>
    </rPh>
    <rPh sb="5" eb="7">
      <t>カモク</t>
    </rPh>
    <rPh sb="8" eb="10">
      <t>フクスウ</t>
    </rPh>
    <rPh sb="10" eb="12">
      <t>セッテイ</t>
    </rPh>
    <phoneticPr fontId="21"/>
  </si>
  <si>
    <t>勤務実績を外部データから取込むことができること。</t>
    <rPh sb="5" eb="7">
      <t>ガイブ</t>
    </rPh>
    <phoneticPr fontId="21"/>
  </si>
  <si>
    <t>社会保険事務所に提出する基礎届の基礎日数も履歴管理できること。</t>
    <phoneticPr fontId="21"/>
  </si>
  <si>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21"/>
  </si>
  <si>
    <t>管理</t>
    <rPh sb="0" eb="2">
      <t>カンリ</t>
    </rPh>
    <phoneticPr fontId="21"/>
  </si>
  <si>
    <t>システムは保守性や拡張性を考慮してWeb版システムであること。</t>
    <phoneticPr fontId="21"/>
  </si>
  <si>
    <t>サーバはWindows2012サーバ以上、ブラウザはInternet Explorer11以上で正常に作動すること。</t>
    <phoneticPr fontId="21"/>
  </si>
  <si>
    <t>システムの操作については、操作員の個人識別コードとパスワードの入力で特定できること。パスワードは原則８桁以上の英小文字記号を含めた英数字で設定できること。</t>
    <phoneticPr fontId="21"/>
  </si>
  <si>
    <t>操作者のパスワードは、任意に変更が可能なこと。</t>
    <phoneticPr fontId="21"/>
  </si>
  <si>
    <t>人事給与システムの操作者の利用権限は、職員ごとに区分可能なシステムであること。</t>
    <phoneticPr fontId="21"/>
  </si>
  <si>
    <t>いつ、どこで、だれが、何を、見た（更新した）などのアクセスログを取得しているシステムであること。</t>
    <phoneticPr fontId="21"/>
  </si>
  <si>
    <t>全ての帳票は電子保存が可能なこと。</t>
    <phoneticPr fontId="21"/>
  </si>
  <si>
    <t>全ての帳票はプレビューが可能であり、プレビュー内での文字列による検索、特定頁の印刷などが行えること。</t>
    <phoneticPr fontId="21"/>
  </si>
  <si>
    <t>基本情報（職員情報等のマスタデータ）は一元管理され、将来的に他のシステムと連携が可能なシステムであること。</t>
    <phoneticPr fontId="21"/>
  </si>
  <si>
    <t>市販のOAツールとは別に、任意の項目についてのデータ検索及び検索結果をテキスト出力し、Excel等で利活用できること。</t>
    <phoneticPr fontId="21"/>
  </si>
  <si>
    <t>シングルサインオンができること。</t>
    <phoneticPr fontId="21"/>
  </si>
  <si>
    <t>シ　ス　テ　ム　機　能</t>
    <phoneticPr fontId="2"/>
  </si>
  <si>
    <t>Windows8.1以降のOSびEdge・Chromeに対応すること。Web型システムによる操作で利用し、庁内パソコンからシステムが利用できること。</t>
    <rPh sb="10" eb="12">
      <t>イコウ</t>
    </rPh>
    <phoneticPr fontId="2"/>
  </si>
  <si>
    <t>システムの操作とWindows操作に統一性があること。</t>
    <phoneticPr fontId="2"/>
  </si>
  <si>
    <t>画面サイズを変更しても、画面のコンテンツがそのサイズに対応して自動で拡大縮小されること。（解像度が変わっても、表示サイズに影響がないこと）</t>
    <rPh sb="31" eb="33">
      <t>ジドウ</t>
    </rPh>
    <rPh sb="34" eb="36">
      <t>カクダイ</t>
    </rPh>
    <rPh sb="36" eb="38">
      <t>シュクショウ</t>
    </rPh>
    <rPh sb="45" eb="48">
      <t>カイゾウド</t>
    </rPh>
    <rPh sb="49" eb="50">
      <t>カ</t>
    </rPh>
    <rPh sb="55" eb="57">
      <t>ヒョウジ</t>
    </rPh>
    <rPh sb="61" eb="63">
      <t>エイキョウ</t>
    </rPh>
    <phoneticPr fontId="2"/>
  </si>
  <si>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2"/>
  </si>
  <si>
    <t>メニューには、お知らせ表示が可能で、全庁への周知、個別職員への周知および月単位・年度単位での時間外勤務時間の上限に達した等のシステムからの警告が表示されること。</t>
    <rPh sb="8" eb="9">
      <t>シ</t>
    </rPh>
    <rPh sb="11" eb="13">
      <t>ヒョウジ</t>
    </rPh>
    <rPh sb="14" eb="16">
      <t>カノウ</t>
    </rPh>
    <rPh sb="18" eb="20">
      <t>ゼンチョウ</t>
    </rPh>
    <rPh sb="22" eb="24">
      <t>シュウチ</t>
    </rPh>
    <rPh sb="25" eb="27">
      <t>コベツ</t>
    </rPh>
    <rPh sb="27" eb="29">
      <t>ショクイン</t>
    </rPh>
    <rPh sb="31" eb="33">
      <t>シュウチ</t>
    </rPh>
    <rPh sb="36" eb="37">
      <t>ツキ</t>
    </rPh>
    <rPh sb="37" eb="39">
      <t>タンイ</t>
    </rPh>
    <rPh sb="40" eb="42">
      <t>ネンド</t>
    </rPh>
    <rPh sb="42" eb="44">
      <t>タンイ</t>
    </rPh>
    <rPh sb="46" eb="49">
      <t>ジカンガイ</t>
    </rPh>
    <rPh sb="49" eb="53">
      <t>キンムジカン</t>
    </rPh>
    <rPh sb="54" eb="56">
      <t>ジョウゲン</t>
    </rPh>
    <rPh sb="57" eb="58">
      <t>タッ</t>
    </rPh>
    <rPh sb="60" eb="61">
      <t>トウ</t>
    </rPh>
    <rPh sb="69" eb="71">
      <t>ケイコク</t>
    </rPh>
    <rPh sb="72" eb="74">
      <t>ヒョウジ</t>
    </rPh>
    <phoneticPr fontId="2"/>
  </si>
  <si>
    <t>メニューには、各職員のメモが登録可能であること。</t>
    <rPh sb="7" eb="10">
      <t>カクショクイン</t>
    </rPh>
    <rPh sb="14" eb="16">
      <t>トウロク</t>
    </rPh>
    <rPh sb="16" eb="18">
      <t>カノウ</t>
    </rPh>
    <phoneticPr fontId="2"/>
  </si>
  <si>
    <t>メニューはカレンダー形式で表示され、勤務時間帯・出退勤打刻・時間外勤務の時間帯・休暇等の時間帯等、全ての勤怠に関わる情報が表示されること。</t>
    <rPh sb="10" eb="12">
      <t>ケイシキ</t>
    </rPh>
    <rPh sb="13" eb="15">
      <t>ヒョウジ</t>
    </rPh>
    <rPh sb="18" eb="23">
      <t>キンムジカンタイ</t>
    </rPh>
    <rPh sb="24" eb="27">
      <t>シュッタイキン</t>
    </rPh>
    <rPh sb="27" eb="29">
      <t>ダコク</t>
    </rPh>
    <rPh sb="30" eb="33">
      <t>ジカンガイ</t>
    </rPh>
    <rPh sb="33" eb="35">
      <t>キンム</t>
    </rPh>
    <rPh sb="36" eb="39">
      <t>ジカンタイ</t>
    </rPh>
    <rPh sb="40" eb="42">
      <t>キュウカ</t>
    </rPh>
    <rPh sb="42" eb="43">
      <t>トウ</t>
    </rPh>
    <rPh sb="44" eb="47">
      <t>ジカンタイ</t>
    </rPh>
    <rPh sb="47" eb="48">
      <t>トウ</t>
    </rPh>
    <rPh sb="49" eb="50">
      <t>スベ</t>
    </rPh>
    <rPh sb="52" eb="54">
      <t>キンタイ</t>
    </rPh>
    <rPh sb="55" eb="56">
      <t>カカ</t>
    </rPh>
    <rPh sb="58" eb="60">
      <t>ジョウホウ</t>
    </rPh>
    <rPh sb="61" eb="63">
      <t>ヒョウジ</t>
    </rPh>
    <phoneticPr fontId="2"/>
  </si>
  <si>
    <t>オンライン上での各画面のヘルプ機能があること。</t>
    <phoneticPr fontId="2"/>
  </si>
  <si>
    <t>日付の入力はカレンダーより選択又は直接入力ができること。</t>
    <phoneticPr fontId="2"/>
  </si>
  <si>
    <t>原則として帳票はA4サイズで印刷されること。</t>
    <phoneticPr fontId="2"/>
  </si>
  <si>
    <t>帳票は全てプレビュー機能で印刷前に確認できること。</t>
    <phoneticPr fontId="2"/>
  </si>
  <si>
    <t>各帳票についてはＰＤＦ化し、ページ指定での印刷、データでの保存等ができること。</t>
    <phoneticPr fontId="2"/>
  </si>
  <si>
    <t>システム内のデータをCSV形式で出力できること。</t>
    <phoneticPr fontId="2"/>
  </si>
  <si>
    <t>データ入力時に項目の未入力、誤入力等の内容チェックがされること。</t>
    <phoneticPr fontId="2"/>
  </si>
  <si>
    <t>データ入力時に関連する項目および既に登録された内容との関連チェックがなされていること。</t>
    <phoneticPr fontId="2"/>
  </si>
  <si>
    <t>個人の各業務に対しての利用可否の設定が行え、利用者資格でセキュリティの管理が可能であること。</t>
    <phoneticPr fontId="2"/>
  </si>
  <si>
    <t>正規職員、会計年度任用職員について管理できること。</t>
    <rPh sb="5" eb="9">
      <t>カイケイネンド</t>
    </rPh>
    <rPh sb="9" eb="11">
      <t>ニンヨウ</t>
    </rPh>
    <rPh sb="11" eb="13">
      <t>ショクイン</t>
    </rPh>
    <phoneticPr fontId="2"/>
  </si>
  <si>
    <t>年度末および人事異動による基本情報の変更時、人事給与システムからのデータ取込みの仕組みを有し、一括変更等ができること。</t>
    <phoneticPr fontId="2"/>
  </si>
  <si>
    <t xml:space="preserve">権限の設定により、一般職員用メニュー、管理者用メニュー、業務担当者メニュー等柔軟に設定できること。
</t>
    <phoneticPr fontId="2"/>
  </si>
  <si>
    <t>所属や役職、個別に設定した権限により、機能や検索範囲を設定できること。</t>
    <phoneticPr fontId="2"/>
  </si>
  <si>
    <t xml:space="preserve">所属ごとに庶務担当を設定でき、代理申請等の権限を付与できること。
</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2"/>
  </si>
  <si>
    <t>文書をカテゴリ別にシステム登録でき、各職員がダウンロードして使える機能を有する事。</t>
    <rPh sb="0" eb="2">
      <t>ブンショ</t>
    </rPh>
    <rPh sb="7" eb="8">
      <t>ベツ</t>
    </rPh>
    <rPh sb="13" eb="15">
      <t>トウロク</t>
    </rPh>
    <rPh sb="18" eb="19">
      <t>カク</t>
    </rPh>
    <rPh sb="19" eb="21">
      <t>ショクイン</t>
    </rPh>
    <rPh sb="30" eb="31">
      <t>ツカ</t>
    </rPh>
    <rPh sb="33" eb="35">
      <t>キノウ</t>
    </rPh>
    <rPh sb="36" eb="37">
      <t>ユウ</t>
    </rPh>
    <rPh sb="39" eb="40">
      <t>コト</t>
    </rPh>
    <phoneticPr fontId="2"/>
  </si>
  <si>
    <t>【ワークフロー管理】</t>
    <rPh sb="7" eb="9">
      <t>カンリ</t>
    </rPh>
    <phoneticPr fontId="2"/>
  </si>
  <si>
    <t xml:space="preserve">
</t>
    <phoneticPr fontId="2"/>
  </si>
  <si>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2"/>
  </si>
  <si>
    <t>申請の処理状況が画面上で確認可能であること。（申請中や決裁済など）</t>
    <phoneticPr fontId="2"/>
  </si>
  <si>
    <t>申請結果や決裁済の情報を利用者に通知することが可能であること。</t>
    <phoneticPr fontId="2"/>
  </si>
  <si>
    <t>申請時に電子書類の添付が可能であること。</t>
    <phoneticPr fontId="2"/>
  </si>
  <si>
    <t>申請内容を下書きとして保存可能であること。</t>
    <phoneticPr fontId="2"/>
  </si>
  <si>
    <t>各種申請を申請履歴画面より検索が可能であり、申請履歴画面より選択した申請画面に遷移が可能であること。</t>
    <phoneticPr fontId="2"/>
  </si>
  <si>
    <t>申請者が不在等の場合、代理の者を指定し、代理者が申請を処理できること。</t>
    <phoneticPr fontId="2"/>
  </si>
  <si>
    <t>人事情報、組織情報によりあらかじめ決裁経路が設定できること。</t>
    <phoneticPr fontId="2"/>
  </si>
  <si>
    <t xml:space="preserve">
</t>
    <phoneticPr fontId="2"/>
  </si>
  <si>
    <t>決裁経路（レベル)は、数に制限なく柔軟に設定可能なこと。</t>
    <rPh sb="11" eb="12">
      <t>カズ</t>
    </rPh>
    <rPh sb="13" eb="15">
      <t>セイゲン</t>
    </rPh>
    <rPh sb="17" eb="19">
      <t>ジュウナン</t>
    </rPh>
    <rPh sb="20" eb="22">
      <t>セッテイ</t>
    </rPh>
    <rPh sb="22" eb="24">
      <t>カノウ</t>
    </rPh>
    <phoneticPr fontId="2"/>
  </si>
  <si>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2"/>
  </si>
  <si>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2"/>
  </si>
  <si>
    <t xml:space="preserve">
</t>
    <phoneticPr fontId="2"/>
  </si>
  <si>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2"/>
  </si>
  <si>
    <t xml:space="preserve">
</t>
    <phoneticPr fontId="2"/>
  </si>
  <si>
    <t>あらかじめ代決者が設定でき、決裁者が不在の場合は決裁できること。</t>
    <phoneticPr fontId="2"/>
  </si>
  <si>
    <t xml:space="preserve">ワークフローにおいては、差戻し、取下げ機能を有すること。
</t>
    <rPh sb="12" eb="14">
      <t>サシモド</t>
    </rPh>
    <rPh sb="16" eb="18">
      <t>トリサ</t>
    </rPh>
    <rPh sb="19" eb="21">
      <t>キノウ</t>
    </rPh>
    <rPh sb="22" eb="23">
      <t>ユウ</t>
    </rPh>
    <phoneticPr fontId="2"/>
  </si>
  <si>
    <t>差戻し、取下げ時には、コメント入力を必須とすること。</t>
    <phoneticPr fontId="2"/>
  </si>
  <si>
    <t>差戻し、取下げた申請は、再提出が可能であること。</t>
    <rPh sb="16" eb="18">
      <t>カノウ</t>
    </rPh>
    <phoneticPr fontId="2"/>
  </si>
  <si>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2"/>
  </si>
  <si>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2"/>
  </si>
  <si>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2"/>
  </si>
  <si>
    <t>【時間外申請】</t>
    <rPh sb="1" eb="4">
      <t>ジカンガイ</t>
    </rPh>
    <rPh sb="4" eb="6">
      <t>シンセイ</t>
    </rPh>
    <phoneticPr fontId="2"/>
  </si>
  <si>
    <t>職員、勤務年月、手当科目別の超過勤務手当（100/100、125/100、135/100、150/100、160/100、175/100）、振替（25/100、50/100）、休日給（135/100）、夜間手当等の集計ができること。</t>
    <phoneticPr fontId="2"/>
  </si>
  <si>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2"/>
  </si>
  <si>
    <t>他課の応援といった異なった所属として時間外勤務を申請ができること。（応援先の手当科目による申請）</t>
    <phoneticPr fontId="2"/>
  </si>
  <si>
    <t>予定申請⇒実績申請の運用が可能なこと。</t>
    <rPh sb="0" eb="2">
      <t>ヨテイ</t>
    </rPh>
    <rPh sb="2" eb="4">
      <t>シンセイ</t>
    </rPh>
    <rPh sb="5" eb="7">
      <t>ジッセキ</t>
    </rPh>
    <rPh sb="7" eb="9">
      <t>シンセイ</t>
    </rPh>
    <rPh sb="10" eb="12">
      <t>ウンヨウ</t>
    </rPh>
    <rPh sb="13" eb="15">
      <t>カノウ</t>
    </rPh>
    <phoneticPr fontId="2"/>
  </si>
  <si>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2"/>
  </si>
  <si>
    <t>各所属に予算配当されている支出科目を管理できること。</t>
    <phoneticPr fontId="2"/>
  </si>
  <si>
    <t>予算の執行額が差引されること。</t>
    <rPh sb="0" eb="2">
      <t>ヨサン</t>
    </rPh>
    <rPh sb="3" eb="5">
      <t>シッコウ</t>
    </rPh>
    <rPh sb="5" eb="6">
      <t>ガク</t>
    </rPh>
    <rPh sb="7" eb="9">
      <t>サシヒキ</t>
    </rPh>
    <phoneticPr fontId="2"/>
  </si>
  <si>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2"/>
  </si>
  <si>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2"/>
  </si>
  <si>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2"/>
  </si>
  <si>
    <t>同一時間帯の二重申請のチェックが行えること。</t>
    <rPh sb="0" eb="2">
      <t>ドウイツ</t>
    </rPh>
    <rPh sb="2" eb="5">
      <t>ジカンタイ</t>
    </rPh>
    <rPh sb="6" eb="8">
      <t>ニジュウ</t>
    </rPh>
    <rPh sb="8" eb="10">
      <t>シンセイ</t>
    </rPh>
    <phoneticPr fontId="2"/>
  </si>
  <si>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2"/>
  </si>
  <si>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2"/>
  </si>
  <si>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2"/>
  </si>
  <si>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2"/>
  </si>
  <si>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2"/>
  </si>
  <si>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2"/>
  </si>
  <si>
    <t>振替日・代休日は出勤簿に反映されること。</t>
    <rPh sb="0" eb="2">
      <t>フリカエ</t>
    </rPh>
    <rPh sb="2" eb="3">
      <t>ビ</t>
    </rPh>
    <rPh sb="4" eb="7">
      <t>ダイキュウビ</t>
    </rPh>
    <rPh sb="8" eb="10">
      <t>シュッキン</t>
    </rPh>
    <rPh sb="10" eb="11">
      <t>ボ</t>
    </rPh>
    <rPh sb="12" eb="14">
      <t>ハンエイ</t>
    </rPh>
    <phoneticPr fontId="2"/>
  </si>
  <si>
    <t>管理職も代休・振替の申請が行えること。</t>
    <rPh sb="0" eb="2">
      <t>カンリ</t>
    </rPh>
    <rPh sb="2" eb="3">
      <t>ショク</t>
    </rPh>
    <rPh sb="4" eb="6">
      <t>ダイキュウ</t>
    </rPh>
    <rPh sb="7" eb="9">
      <t>フリカエ</t>
    </rPh>
    <rPh sb="10" eb="12">
      <t>シンセイ</t>
    </rPh>
    <rPh sb="13" eb="14">
      <t>オコナ</t>
    </rPh>
    <phoneticPr fontId="2"/>
  </si>
  <si>
    <t>時間外申請した時間と打刻との妥当性チェックがチェックされること。</t>
    <rPh sb="0" eb="3">
      <t>ジカンガイ</t>
    </rPh>
    <rPh sb="3" eb="5">
      <t>シンセイ</t>
    </rPh>
    <rPh sb="7" eb="9">
      <t>ジカン</t>
    </rPh>
    <rPh sb="10" eb="12">
      <t>ダコク</t>
    </rPh>
    <rPh sb="14" eb="17">
      <t>ダトウセイ</t>
    </rPh>
    <phoneticPr fontId="2"/>
  </si>
  <si>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2"/>
  </si>
  <si>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2"/>
  </si>
  <si>
    <t>申請時に支出科目・所属の指定ができること。</t>
    <rPh sb="0" eb="3">
      <t>シンセイジ</t>
    </rPh>
    <rPh sb="4" eb="6">
      <t>シシュツ</t>
    </rPh>
    <rPh sb="6" eb="8">
      <t>カモク</t>
    </rPh>
    <rPh sb="9" eb="11">
      <t>ショゾク</t>
    </rPh>
    <rPh sb="12" eb="14">
      <t>シテイ</t>
    </rPh>
    <phoneticPr fontId="2"/>
  </si>
  <si>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2"/>
  </si>
  <si>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2"/>
  </si>
  <si>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2"/>
  </si>
  <si>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2"/>
  </si>
  <si>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2"/>
  </si>
  <si>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2"/>
  </si>
  <si>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2"/>
  </si>
  <si>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2"/>
  </si>
  <si>
    <t>【特勤・宿日直申請】</t>
    <rPh sb="1" eb="3">
      <t>トッキン</t>
    </rPh>
    <rPh sb="4" eb="7">
      <t>シュクニッチョク</t>
    </rPh>
    <rPh sb="7" eb="9">
      <t>シンセイ</t>
    </rPh>
    <phoneticPr fontId="2"/>
  </si>
  <si>
    <t>1日単位で支給されるものは、1以外の入力ができないこと。</t>
    <rPh sb="1" eb="2">
      <t>ニチ</t>
    </rPh>
    <rPh sb="2" eb="4">
      <t>タンイ</t>
    </rPh>
    <rPh sb="5" eb="7">
      <t>シキュウ</t>
    </rPh>
    <rPh sb="15" eb="17">
      <t>イガイ</t>
    </rPh>
    <rPh sb="18" eb="20">
      <t>ニュウリョク</t>
    </rPh>
    <phoneticPr fontId="2"/>
  </si>
  <si>
    <t>1.5回等の0.5単位の入力も可能なこと。</t>
    <rPh sb="3" eb="4">
      <t>カイ</t>
    </rPh>
    <rPh sb="4" eb="5">
      <t>トウ</t>
    </rPh>
    <rPh sb="9" eb="11">
      <t>タンイ</t>
    </rPh>
    <rPh sb="12" eb="14">
      <t>ニュウリョク</t>
    </rPh>
    <rPh sb="15" eb="17">
      <t>カノウ</t>
    </rPh>
    <phoneticPr fontId="2"/>
  </si>
  <si>
    <t>金額を直接入力することも可能なこと。</t>
    <rPh sb="0" eb="2">
      <t>キンガク</t>
    </rPh>
    <rPh sb="3" eb="5">
      <t>チョクセツ</t>
    </rPh>
    <rPh sb="5" eb="7">
      <t>ニュウリョク</t>
    </rPh>
    <rPh sb="12" eb="14">
      <t>カノウ</t>
    </rPh>
    <phoneticPr fontId="2"/>
  </si>
  <si>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2"/>
  </si>
  <si>
    <t>【休暇申請】</t>
    <rPh sb="1" eb="3">
      <t>キュウカ</t>
    </rPh>
    <rPh sb="3" eb="5">
      <t>シンセイ</t>
    </rPh>
    <phoneticPr fontId="2"/>
  </si>
  <si>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2"/>
  </si>
  <si>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2"/>
  </si>
  <si>
    <t>申請した休暇は、出勤簿に連携していること。</t>
    <rPh sb="0" eb="2">
      <t>シンセイ</t>
    </rPh>
    <rPh sb="4" eb="6">
      <t>キュウカ</t>
    </rPh>
    <rPh sb="8" eb="10">
      <t>シュッキン</t>
    </rPh>
    <rPh sb="10" eb="11">
      <t>ボ</t>
    </rPh>
    <rPh sb="12" eb="14">
      <t>レンケイ</t>
    </rPh>
    <phoneticPr fontId="2"/>
  </si>
  <si>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2"/>
  </si>
  <si>
    <t>休暇の重複取得がチェックされること。</t>
    <rPh sb="0" eb="2">
      <t>キュウカ</t>
    </rPh>
    <rPh sb="3" eb="5">
      <t>チョウフク</t>
    </rPh>
    <rPh sb="5" eb="7">
      <t>シュトク</t>
    </rPh>
    <phoneticPr fontId="2"/>
  </si>
  <si>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2"/>
  </si>
  <si>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2"/>
  </si>
  <si>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2"/>
  </si>
  <si>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2"/>
  </si>
  <si>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2"/>
  </si>
  <si>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2"/>
  </si>
  <si>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2"/>
  </si>
  <si>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2"/>
  </si>
  <si>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2"/>
  </si>
  <si>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2"/>
  </si>
  <si>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2"/>
  </si>
  <si>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2"/>
  </si>
  <si>
    <t>休暇申請に必要な書類を添付できる事</t>
    <rPh sb="0" eb="2">
      <t>キュウカ</t>
    </rPh>
    <rPh sb="2" eb="4">
      <t>シンセイ</t>
    </rPh>
    <rPh sb="5" eb="7">
      <t>ヒツヨウ</t>
    </rPh>
    <rPh sb="8" eb="10">
      <t>ショルイ</t>
    </rPh>
    <rPh sb="11" eb="13">
      <t>テンプ</t>
    </rPh>
    <rPh sb="16" eb="17">
      <t>コト</t>
    </rPh>
    <phoneticPr fontId="2"/>
  </si>
  <si>
    <t>セキュリティの観点から、添付書類はデータベースに格納されること。（PDF,JPG,XLSX等のファイルをサーバー上に保存しないこと）</t>
    <rPh sb="7" eb="9">
      <t>カンテン</t>
    </rPh>
    <rPh sb="12" eb="14">
      <t>テンプ</t>
    </rPh>
    <rPh sb="14" eb="16">
      <t>ショルイ</t>
    </rPh>
    <rPh sb="24" eb="26">
      <t>カクノウ</t>
    </rPh>
    <rPh sb="45" eb="46">
      <t>トウ</t>
    </rPh>
    <phoneticPr fontId="2"/>
  </si>
  <si>
    <t>【出勤簿】　</t>
    <rPh sb="1" eb="3">
      <t>シュッキン</t>
    </rPh>
    <rPh sb="3" eb="4">
      <t>ボ</t>
    </rPh>
    <phoneticPr fontId="2"/>
  </si>
  <si>
    <t>出勤簿を電子的に管理できること。</t>
  </si>
  <si>
    <t>出勤簿は、カレンダーの形式で表示され、カレンダー上から直接申請ができること。</t>
    <phoneticPr fontId="2"/>
  </si>
  <si>
    <t>ＯＴＲ機器との連携が可能であり、出勤、退勤の打刻情報が各職員の出勤簿に反映されること。</t>
    <rPh sb="10" eb="12">
      <t>カノウ</t>
    </rPh>
    <phoneticPr fontId="2"/>
  </si>
  <si>
    <t>職員番号をＱＲコード化して、ＱＲコードリーダにかざす事で打刻する機能を有すること。</t>
    <rPh sb="0" eb="4">
      <t>ショクインバンゴウ</t>
    </rPh>
    <rPh sb="10" eb="11">
      <t>カ</t>
    </rPh>
    <rPh sb="26" eb="27">
      <t>コト</t>
    </rPh>
    <rPh sb="28" eb="30">
      <t>ダコク</t>
    </rPh>
    <rPh sb="32" eb="34">
      <t>キノウ</t>
    </rPh>
    <rPh sb="35" eb="36">
      <t>ユウ</t>
    </rPh>
    <phoneticPr fontId="2"/>
  </si>
  <si>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2"/>
  </si>
  <si>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2"/>
  </si>
  <si>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2"/>
  </si>
  <si>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2"/>
  </si>
  <si>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2"/>
  </si>
  <si>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2"/>
  </si>
  <si>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2"/>
  </si>
  <si>
    <t>勤務形態は数に限りがないこと。</t>
    <rPh sb="0" eb="2">
      <t>キンム</t>
    </rPh>
    <rPh sb="2" eb="4">
      <t>ケイタイ</t>
    </rPh>
    <rPh sb="5" eb="6">
      <t>カズ</t>
    </rPh>
    <rPh sb="7" eb="8">
      <t>カギ</t>
    </rPh>
    <phoneticPr fontId="2"/>
  </si>
  <si>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2"/>
  </si>
  <si>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2"/>
  </si>
  <si>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2"/>
  </si>
  <si>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2"/>
  </si>
  <si>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2"/>
  </si>
  <si>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2"/>
  </si>
  <si>
    <t>【他システム連携】　</t>
    <rPh sb="1" eb="2">
      <t>ホカ</t>
    </rPh>
    <rPh sb="6" eb="8">
      <t>レンケイ</t>
    </rPh>
    <phoneticPr fontId="2"/>
  </si>
  <si>
    <t>時間外勤務、休暇、特殊勤務等の各種実績データについて、給与システムへ連携できること。</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2"/>
  </si>
  <si>
    <t>同一決裁基盤で文書管理、財務会計システムなどと総合連携できる仕組みがあること。</t>
    <rPh sb="0" eb="1">
      <t>ドウ</t>
    </rPh>
    <rPh sb="1" eb="2">
      <t>イチ</t>
    </rPh>
    <rPh sb="2" eb="4">
      <t>ケッサイ</t>
    </rPh>
    <rPh sb="4" eb="6">
      <t>キバン</t>
    </rPh>
    <rPh sb="7" eb="9">
      <t>ブンショ</t>
    </rPh>
    <rPh sb="9" eb="11">
      <t>カンリ</t>
    </rPh>
    <rPh sb="12" eb="14">
      <t>ザイム</t>
    </rPh>
    <rPh sb="14" eb="16">
      <t>カイケイ</t>
    </rPh>
    <rPh sb="23" eb="25">
      <t>ソウゴウ</t>
    </rPh>
    <rPh sb="25" eb="27">
      <t>レンケイ</t>
    </rPh>
    <rPh sb="30" eb="32">
      <t>シク</t>
    </rPh>
    <phoneticPr fontId="2"/>
  </si>
  <si>
    <t>【照会・配布】　</t>
    <rPh sb="1" eb="3">
      <t>ショウカイ</t>
    </rPh>
    <rPh sb="4" eb="6">
      <t>ハイフ</t>
    </rPh>
    <phoneticPr fontId="2"/>
  </si>
  <si>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2"/>
  </si>
  <si>
    <t>各職員が源泉徴収票の確認ができること。</t>
    <rPh sb="0" eb="1">
      <t>カク</t>
    </rPh>
    <rPh sb="1" eb="3">
      <t>ショクイン</t>
    </rPh>
    <rPh sb="4" eb="9">
      <t>ゲンセンチョウシュウヒョウ</t>
    </rPh>
    <rPh sb="10" eb="12">
      <t>カクニン</t>
    </rPh>
    <phoneticPr fontId="2"/>
  </si>
  <si>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2"/>
  </si>
  <si>
    <t>セキュリティの観点から、支給明細のPDFはデータベースに保存されているデータより随時作表されること。（サーバー上に保存したPDFファイルを表示する仕組みは不可）</t>
    <rPh sb="7" eb="9">
      <t>カンテン</t>
    </rPh>
    <rPh sb="12" eb="14">
      <t>シキュウ</t>
    </rPh>
    <rPh sb="14" eb="16">
      <t>メイサイ</t>
    </rPh>
    <rPh sb="28" eb="30">
      <t>ホゾン</t>
    </rPh>
    <rPh sb="40" eb="42">
      <t>ズイジ</t>
    </rPh>
    <rPh sb="42" eb="44">
      <t>サクヒョウ</t>
    </rPh>
    <rPh sb="69" eb="71">
      <t>ヒョウジ</t>
    </rPh>
    <rPh sb="73" eb="75">
      <t>シク</t>
    </rPh>
    <rPh sb="77" eb="79">
      <t>フカ</t>
    </rPh>
    <phoneticPr fontId="2"/>
  </si>
  <si>
    <t>【届出共通】</t>
    <rPh sb="1" eb="3">
      <t>トドケデ</t>
    </rPh>
    <rPh sb="3" eb="5">
      <t>キョウツウ</t>
    </rPh>
    <phoneticPr fontId="2"/>
  </si>
  <si>
    <t>メニュー構成は、結婚・転居等の事象に応じて必要とされる届け出が一目でわかる設定が可能であること。(事象別申請)</t>
    <rPh sb="4" eb="6">
      <t>コウセイ</t>
    </rPh>
    <rPh sb="8" eb="10">
      <t>ケッコン</t>
    </rPh>
    <rPh sb="11" eb="13">
      <t>テンキョ</t>
    </rPh>
    <rPh sb="13" eb="14">
      <t>トウ</t>
    </rPh>
    <rPh sb="15" eb="17">
      <t>ジショウ</t>
    </rPh>
    <rPh sb="18" eb="19">
      <t>オウ</t>
    </rPh>
    <rPh sb="21" eb="23">
      <t>ヒツヨウ</t>
    </rPh>
    <rPh sb="27" eb="28">
      <t>トド</t>
    </rPh>
    <rPh sb="29" eb="30">
      <t>デ</t>
    </rPh>
    <rPh sb="31" eb="33">
      <t>ヒトメ</t>
    </rPh>
    <rPh sb="37" eb="39">
      <t>セッテイ</t>
    </rPh>
    <rPh sb="40" eb="42">
      <t>カノウ</t>
    </rPh>
    <phoneticPr fontId="2"/>
  </si>
  <si>
    <t xml:space="preserve"> </t>
    <phoneticPr fontId="2"/>
  </si>
  <si>
    <t>事象の種類および事象に対する届け出の種類はパラメタにより設定可能であること。</t>
    <rPh sb="3" eb="5">
      <t>シュルイ</t>
    </rPh>
    <rPh sb="8" eb="10">
      <t>ジショウ</t>
    </rPh>
    <rPh sb="11" eb="12">
      <t>タイ</t>
    </rPh>
    <rPh sb="14" eb="15">
      <t>トド</t>
    </rPh>
    <rPh sb="16" eb="17">
      <t>デ</t>
    </rPh>
    <rPh sb="18" eb="20">
      <t>シュルイ</t>
    </rPh>
    <rPh sb="28" eb="30">
      <t>セッテイ</t>
    </rPh>
    <rPh sb="30" eb="32">
      <t>カノウ</t>
    </rPh>
    <phoneticPr fontId="2"/>
  </si>
  <si>
    <t>申請画面には現在の情報が上段に表示され確認のうえで、変更の届け出情報が入力可能であること。</t>
    <rPh sb="0" eb="2">
      <t>シンセイ</t>
    </rPh>
    <rPh sb="2" eb="4">
      <t>ガメン</t>
    </rPh>
    <rPh sb="6" eb="8">
      <t>ゲンザイ</t>
    </rPh>
    <rPh sb="9" eb="11">
      <t>ジョウホウ</t>
    </rPh>
    <rPh sb="12" eb="14">
      <t>ジョウダン</t>
    </rPh>
    <rPh sb="15" eb="17">
      <t>ヒョウジ</t>
    </rPh>
    <rPh sb="19" eb="21">
      <t>カクニン</t>
    </rPh>
    <rPh sb="26" eb="28">
      <t>ヘンコウ</t>
    </rPh>
    <rPh sb="29" eb="30">
      <t>トド</t>
    </rPh>
    <rPh sb="31" eb="32">
      <t>デ</t>
    </rPh>
    <rPh sb="32" eb="34">
      <t>ジョウホウ</t>
    </rPh>
    <rPh sb="35" eb="37">
      <t>ニュウリョク</t>
    </rPh>
    <rPh sb="37" eb="39">
      <t>カノウ</t>
    </rPh>
    <phoneticPr fontId="2"/>
  </si>
  <si>
    <t>【氏名の届出】</t>
    <rPh sb="1" eb="3">
      <t>シメイ</t>
    </rPh>
    <rPh sb="4" eb="5">
      <t>トド</t>
    </rPh>
    <rPh sb="5" eb="6">
      <t>デ</t>
    </rPh>
    <phoneticPr fontId="2"/>
  </si>
  <si>
    <t>氏名については、カナ・漢字・ローマ字の項目を保持していること。</t>
    <rPh sb="0" eb="2">
      <t>シメイ</t>
    </rPh>
    <rPh sb="11" eb="13">
      <t>カンジ</t>
    </rPh>
    <rPh sb="17" eb="18">
      <t>ジ</t>
    </rPh>
    <rPh sb="19" eb="21">
      <t>コウモク</t>
    </rPh>
    <rPh sb="22" eb="24">
      <t>ホジ</t>
    </rPh>
    <phoneticPr fontId="2"/>
  </si>
  <si>
    <t>別名の申請が可能であること。</t>
    <rPh sb="0" eb="2">
      <t>ベツメイ</t>
    </rPh>
    <rPh sb="3" eb="5">
      <t>シンセイ</t>
    </rPh>
    <rPh sb="6" eb="8">
      <t>カノウ</t>
    </rPh>
    <phoneticPr fontId="2"/>
  </si>
  <si>
    <t>【住所の届出】</t>
    <rPh sb="1" eb="3">
      <t>ジュウショ</t>
    </rPh>
    <rPh sb="4" eb="6">
      <t>トドケデ</t>
    </rPh>
    <phoneticPr fontId="2"/>
  </si>
  <si>
    <t>郵便番号を入力することで、住所を展開する機能を有していること。</t>
    <rPh sb="0" eb="2">
      <t>ユウビン</t>
    </rPh>
    <rPh sb="2" eb="4">
      <t>バンゴウ</t>
    </rPh>
    <rPh sb="5" eb="7">
      <t>ニュウリョク</t>
    </rPh>
    <rPh sb="13" eb="15">
      <t>ジュウショ</t>
    </rPh>
    <rPh sb="16" eb="18">
      <t>テンカイ</t>
    </rPh>
    <rPh sb="20" eb="22">
      <t>キノウ</t>
    </rPh>
    <rPh sb="23" eb="24">
      <t>ユウ</t>
    </rPh>
    <phoneticPr fontId="2"/>
  </si>
  <si>
    <t>住所については、住民票上の住所の他、単身赴任先等の居所等、複数の住所が管理可能であること。</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2"/>
  </si>
  <si>
    <t>【住居手当の申請】</t>
    <rPh sb="1" eb="3">
      <t>ジュウキョ</t>
    </rPh>
    <rPh sb="3" eb="5">
      <t>テアテ</t>
    </rPh>
    <rPh sb="6" eb="8">
      <t>シンセイ</t>
    </rPh>
    <phoneticPr fontId="2"/>
  </si>
  <si>
    <t>持ち家・賃貸等の区分を選択することで、申請画面が区分に応じた画面に自動で切り替わること。</t>
    <rPh sb="0" eb="1">
      <t>モ</t>
    </rPh>
    <rPh sb="2" eb="3">
      <t>イエ</t>
    </rPh>
    <rPh sb="4" eb="6">
      <t>チンタイ</t>
    </rPh>
    <rPh sb="6" eb="7">
      <t>トウ</t>
    </rPh>
    <rPh sb="8" eb="10">
      <t>クブン</t>
    </rPh>
    <rPh sb="11" eb="13">
      <t>センタク</t>
    </rPh>
    <rPh sb="19" eb="21">
      <t>シンセイ</t>
    </rPh>
    <rPh sb="21" eb="23">
      <t>ガメン</t>
    </rPh>
    <rPh sb="24" eb="26">
      <t>クブン</t>
    </rPh>
    <rPh sb="27" eb="28">
      <t>オウ</t>
    </rPh>
    <rPh sb="30" eb="32">
      <t>ガメン</t>
    </rPh>
    <rPh sb="33" eb="35">
      <t>ジドウ</t>
    </rPh>
    <rPh sb="36" eb="37">
      <t>キ</t>
    </rPh>
    <rPh sb="38" eb="39">
      <t>カ</t>
    </rPh>
    <phoneticPr fontId="2"/>
  </si>
  <si>
    <t>賃貸の場合、契約の締結日・住居の開始日・所有者情報・貸主情報・借主（本人・親族）
家賃の月額・家賃の開始日の項目を保持していること。</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1" eb="43">
      <t>ヤチン</t>
    </rPh>
    <rPh sb="44" eb="46">
      <t>ゲツガク</t>
    </rPh>
    <rPh sb="47" eb="49">
      <t>ヤチン</t>
    </rPh>
    <rPh sb="50" eb="53">
      <t>カイシビ</t>
    </rPh>
    <phoneticPr fontId="2"/>
  </si>
  <si>
    <t>家賃の月額には、ガス若しくは水道の料金が含まれている場合・食費等が含まれている場合の申請が可能で、これらと家賃の月額から、住宅手当額が自動算出されること。</t>
    <rPh sb="42" eb="44">
      <t>シンセイ</t>
    </rPh>
    <rPh sb="45" eb="47">
      <t>カノウ</t>
    </rPh>
    <rPh sb="53" eb="55">
      <t>ヤチン</t>
    </rPh>
    <rPh sb="56" eb="58">
      <t>ゲツガク</t>
    </rPh>
    <rPh sb="61" eb="63">
      <t>ジュウタク</t>
    </rPh>
    <rPh sb="63" eb="65">
      <t>テアテ</t>
    </rPh>
    <rPh sb="65" eb="66">
      <t>ガク</t>
    </rPh>
    <rPh sb="67" eb="69">
      <t>ジドウ</t>
    </rPh>
    <rPh sb="69" eb="71">
      <t>サンシュツ</t>
    </rPh>
    <phoneticPr fontId="2"/>
  </si>
  <si>
    <t>持ち家の場合、登記年月日・入居年月日・住宅の所有者・続柄・住宅の種類の項目を保持していること。</t>
    <rPh sb="0" eb="1">
      <t>モ</t>
    </rPh>
    <rPh sb="2" eb="3">
      <t>イエ</t>
    </rPh>
    <rPh sb="4" eb="6">
      <t>バアイ</t>
    </rPh>
    <rPh sb="7" eb="9">
      <t>トウキ</t>
    </rPh>
    <rPh sb="9" eb="12">
      <t>ネンガッピ</t>
    </rPh>
    <rPh sb="13" eb="15">
      <t>ニュウキョ</t>
    </rPh>
    <rPh sb="15" eb="18">
      <t>ネンガッピ</t>
    </rPh>
    <rPh sb="19" eb="21">
      <t>ジュウタク</t>
    </rPh>
    <rPh sb="22" eb="25">
      <t>ショユウシャ</t>
    </rPh>
    <rPh sb="26" eb="28">
      <t>ツヅキガラ</t>
    </rPh>
    <rPh sb="29" eb="31">
      <t>ジュウタク</t>
    </rPh>
    <rPh sb="32" eb="34">
      <t>シュルイ</t>
    </rPh>
    <phoneticPr fontId="2"/>
  </si>
  <si>
    <t>【通勤手当の申請】</t>
    <rPh sb="1" eb="3">
      <t>ツウキン</t>
    </rPh>
    <rPh sb="3" eb="5">
      <t>テアテ</t>
    </rPh>
    <rPh sb="6" eb="8">
      <t>シンセイ</t>
    </rPh>
    <phoneticPr fontId="2"/>
  </si>
  <si>
    <t>申請の事由（新規・勤務場所の異動・転居・変更等）に対する申請が可能であること。</t>
    <rPh sb="0" eb="2">
      <t>シンセイ</t>
    </rPh>
    <rPh sb="3" eb="5">
      <t>ジユウ</t>
    </rPh>
    <rPh sb="6" eb="8">
      <t>シンキ</t>
    </rPh>
    <rPh sb="9" eb="11">
      <t>キンム</t>
    </rPh>
    <rPh sb="11" eb="13">
      <t>バショ</t>
    </rPh>
    <rPh sb="14" eb="16">
      <t>イドウ</t>
    </rPh>
    <rPh sb="17" eb="19">
      <t>テンキョ</t>
    </rPh>
    <rPh sb="20" eb="22">
      <t>ヘンコウ</t>
    </rPh>
    <rPh sb="22" eb="23">
      <t>トウ</t>
    </rPh>
    <rPh sb="25" eb="26">
      <t>タイ</t>
    </rPh>
    <rPh sb="28" eb="30">
      <t>シンセイ</t>
    </rPh>
    <rPh sb="31" eb="33">
      <t>カノウ</t>
    </rPh>
    <phoneticPr fontId="2"/>
  </si>
  <si>
    <t>交通機関・用具・併用等の区分に応じた申請が可能であること。</t>
    <rPh sb="0" eb="2">
      <t>コウツウ</t>
    </rPh>
    <rPh sb="2" eb="4">
      <t>キカン</t>
    </rPh>
    <rPh sb="5" eb="7">
      <t>ヨウグ</t>
    </rPh>
    <rPh sb="8" eb="10">
      <t>ヘイヨウ</t>
    </rPh>
    <rPh sb="10" eb="11">
      <t>トウ</t>
    </rPh>
    <rPh sb="12" eb="14">
      <t>クブン</t>
    </rPh>
    <rPh sb="15" eb="16">
      <t>オウ</t>
    </rPh>
    <rPh sb="18" eb="20">
      <t>シンセイ</t>
    </rPh>
    <rPh sb="21" eb="23">
      <t>カノウ</t>
    </rPh>
    <phoneticPr fontId="2"/>
  </si>
  <si>
    <t>障害等で、用具通勤が不可避な場合の非課税の対象となる区分を項目として保持していること。</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2"/>
  </si>
  <si>
    <t>経路については、複数の経路（交通機関の種類・用具の種類）ごとに入力が可能であること。</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2"/>
  </si>
  <si>
    <t>用具の距離は経路単位にを保持し、通勤手当額の算出根拠に使用できること。</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2"/>
  </si>
  <si>
    <t>複数の交通機関を利用する場合、6カ月定期・1カ月定期・現物支給等の混在が可能であること。</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2"/>
  </si>
  <si>
    <t>経路単位に利用区間・乗車券の種類・現物支給の有無を保持していること。</t>
    <rPh sb="5" eb="7">
      <t>リヨウ</t>
    </rPh>
    <rPh sb="7" eb="9">
      <t>クカン</t>
    </rPh>
    <rPh sb="10" eb="13">
      <t>ジョウシャケン</t>
    </rPh>
    <rPh sb="14" eb="16">
      <t>シュルイ</t>
    </rPh>
    <rPh sb="17" eb="19">
      <t>ゲンブツ</t>
    </rPh>
    <rPh sb="19" eb="21">
      <t>シキュウ</t>
    </rPh>
    <rPh sb="22" eb="24">
      <t>ウム</t>
    </rPh>
    <rPh sb="25" eb="27">
      <t>ホジ</t>
    </rPh>
    <phoneticPr fontId="2"/>
  </si>
  <si>
    <t>【扶養親族の届出】</t>
    <rPh sb="1" eb="3">
      <t>フヨウ</t>
    </rPh>
    <rPh sb="3" eb="5">
      <t>シンゾク</t>
    </rPh>
    <rPh sb="6" eb="8">
      <t>トドケデ</t>
    </rPh>
    <phoneticPr fontId="2"/>
  </si>
  <si>
    <t xml:space="preserve">届出の理由（新たに職員となった・扶養親族となる要件に至る者がいる・扶養親族の要件を欠くに至る者がいる・ 配偶者のいない職員となった・ 配偶者を有するに至った）
に対する申請が可能であること。
</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1" eb="82">
      <t>タイ</t>
    </rPh>
    <rPh sb="84" eb="86">
      <t>シンセイ</t>
    </rPh>
    <rPh sb="87" eb="89">
      <t>カノウ</t>
    </rPh>
    <phoneticPr fontId="2"/>
  </si>
  <si>
    <t>配偶者が税・共済・手当の何れの扶養にも該当しない場合であっても、配偶者の有無を確認できる項目を保持していること。</t>
    <rPh sb="0" eb="3">
      <t>ハイグウシャ</t>
    </rPh>
    <rPh sb="32" eb="35">
      <t>ハイグウシャ</t>
    </rPh>
    <rPh sb="36" eb="38">
      <t>ウム</t>
    </rPh>
    <rPh sb="39" eb="41">
      <t>カクニン</t>
    </rPh>
    <rPh sb="44" eb="46">
      <t>コウモク</t>
    </rPh>
    <rPh sb="47" eb="49">
      <t>ホジ</t>
    </rPh>
    <phoneticPr fontId="2"/>
  </si>
  <si>
    <t>氏名（漢字・カナ）・性別・続柄・生年月日・年金基礎番号を基本項目として申請可能なこと。</t>
    <rPh sb="0" eb="2">
      <t>シメイ</t>
    </rPh>
    <rPh sb="3" eb="5">
      <t>カンジ</t>
    </rPh>
    <rPh sb="10" eb="12">
      <t>セイベツ</t>
    </rPh>
    <rPh sb="13" eb="15">
      <t>ツヅキガラ</t>
    </rPh>
    <rPh sb="16" eb="18">
      <t>セイネン</t>
    </rPh>
    <rPh sb="18" eb="20">
      <t>ガッピ</t>
    </rPh>
    <rPh sb="21" eb="23">
      <t>ネンキン</t>
    </rPh>
    <rPh sb="23" eb="25">
      <t>キソ</t>
    </rPh>
    <rPh sb="25" eb="27">
      <t>バンゴウ</t>
    </rPh>
    <rPh sb="28" eb="30">
      <t>キホン</t>
    </rPh>
    <rPh sb="30" eb="32">
      <t>コウモク</t>
    </rPh>
    <rPh sb="35" eb="37">
      <t>シンセイ</t>
    </rPh>
    <rPh sb="37" eb="39">
      <t>カノウ</t>
    </rPh>
    <phoneticPr fontId="2"/>
  </si>
  <si>
    <t>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2"/>
  </si>
  <si>
    <t>他の職員と相互扶養している場合は、その職員を指定できること。</t>
    <rPh sb="0" eb="1">
      <t>タ</t>
    </rPh>
    <rPh sb="2" eb="4">
      <t>ショクイン</t>
    </rPh>
    <rPh sb="5" eb="7">
      <t>ソウゴ</t>
    </rPh>
    <rPh sb="7" eb="9">
      <t>フヨウ</t>
    </rPh>
    <rPh sb="13" eb="15">
      <t>バアイ</t>
    </rPh>
    <rPh sb="19" eb="21">
      <t>ショクイン</t>
    </rPh>
    <rPh sb="22" eb="24">
      <t>シテイ</t>
    </rPh>
    <phoneticPr fontId="2"/>
  </si>
  <si>
    <t>【給与振込口座の届出】</t>
    <rPh sb="1" eb="3">
      <t>キュウヨ</t>
    </rPh>
    <rPh sb="3" eb="5">
      <t>フリコミ</t>
    </rPh>
    <rPh sb="5" eb="7">
      <t>コウザ</t>
    </rPh>
    <rPh sb="8" eb="10">
      <t>トドケデ</t>
    </rPh>
    <phoneticPr fontId="2"/>
  </si>
  <si>
    <t>基本口座と第二以降の口座を複数管理できること。
口座数に限りがないこと。</t>
    <rPh sb="0" eb="2">
      <t>キホン</t>
    </rPh>
    <rPh sb="2" eb="4">
      <t>コウザ</t>
    </rPh>
    <rPh sb="5" eb="7">
      <t>ダイニ</t>
    </rPh>
    <rPh sb="7" eb="9">
      <t>イコウ</t>
    </rPh>
    <rPh sb="10" eb="12">
      <t>コウザ</t>
    </rPh>
    <rPh sb="13" eb="15">
      <t>フクスウ</t>
    </rPh>
    <rPh sb="15" eb="17">
      <t>カンリ</t>
    </rPh>
    <rPh sb="24" eb="26">
      <t>コウザ</t>
    </rPh>
    <rPh sb="26" eb="27">
      <t>スウ</t>
    </rPh>
    <rPh sb="28" eb="29">
      <t>カギ</t>
    </rPh>
    <phoneticPr fontId="2"/>
  </si>
  <si>
    <t>基本口座は、支給の種類（月例・期末勤勉等）ごとに管理できること。</t>
    <rPh sb="0" eb="2">
      <t>キホン</t>
    </rPh>
    <rPh sb="2" eb="4">
      <t>コウザ</t>
    </rPh>
    <rPh sb="6" eb="8">
      <t>シキュウ</t>
    </rPh>
    <rPh sb="9" eb="11">
      <t>シュルイ</t>
    </rPh>
    <rPh sb="12" eb="14">
      <t>ゲツレイ</t>
    </rPh>
    <rPh sb="15" eb="19">
      <t>キマツキンベン</t>
    </rPh>
    <rPh sb="19" eb="20">
      <t>トウ</t>
    </rPh>
    <rPh sb="24" eb="26">
      <t>カンリ</t>
    </rPh>
    <phoneticPr fontId="2"/>
  </si>
  <si>
    <t>第二口座以降に関しても、支給の種類（月例・期末勤勉等）ごとに管理できること。</t>
    <rPh sb="0" eb="2">
      <t>ダイニ</t>
    </rPh>
    <rPh sb="2" eb="4">
      <t>コウザ</t>
    </rPh>
    <rPh sb="4" eb="6">
      <t>イコウ</t>
    </rPh>
    <rPh sb="7" eb="8">
      <t>カン</t>
    </rPh>
    <phoneticPr fontId="2"/>
  </si>
  <si>
    <t>第二口座以降は、定額・端数・現金・手当別の指定ができること。</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2"/>
  </si>
  <si>
    <t>手当別を指定した口座には、手当の種類（時間外手当等）の指定ができること。
（特定の手当を、指定した口座に振込可能なこと。）</t>
    <rPh sb="0" eb="2">
      <t>テアテ</t>
    </rPh>
    <rPh sb="2" eb="3">
      <t>ベツ</t>
    </rPh>
    <rPh sb="4" eb="6">
      <t>シテイ</t>
    </rPh>
    <rPh sb="8" eb="10">
      <t>コウザ</t>
    </rPh>
    <rPh sb="13" eb="15">
      <t>テアテ</t>
    </rPh>
    <rPh sb="16" eb="18">
      <t>シュルイ</t>
    </rPh>
    <rPh sb="19" eb="22">
      <t>ジカンガイ</t>
    </rPh>
    <rPh sb="22" eb="24">
      <t>テアテ</t>
    </rPh>
    <rPh sb="24" eb="25">
      <t>トウ</t>
    </rPh>
    <rPh sb="27" eb="29">
      <t>シテイ</t>
    </rPh>
    <rPh sb="38" eb="40">
      <t>トクテイ</t>
    </rPh>
    <rPh sb="41" eb="43">
      <t>テアテ</t>
    </rPh>
    <rPh sb="45" eb="47">
      <t>シテイ</t>
    </rPh>
    <rPh sb="49" eb="51">
      <t>コウザ</t>
    </rPh>
    <rPh sb="52" eb="54">
      <t>フリコミ</t>
    </rPh>
    <rPh sb="54" eb="56">
      <t>カノウ</t>
    </rPh>
    <phoneticPr fontId="2"/>
  </si>
  <si>
    <t>退職手当の振込口座の申請ができること。</t>
    <rPh sb="0" eb="2">
      <t>タイショク</t>
    </rPh>
    <rPh sb="2" eb="4">
      <t>テアテ</t>
    </rPh>
    <rPh sb="5" eb="7">
      <t>フリコミ</t>
    </rPh>
    <rPh sb="7" eb="9">
      <t>コウザ</t>
    </rPh>
    <rPh sb="10" eb="12">
      <t>シンセイ</t>
    </rPh>
    <phoneticPr fontId="2"/>
  </si>
  <si>
    <t>【年末調整・扶養控除申告】</t>
    <rPh sb="6" eb="8">
      <t>フヨウ</t>
    </rPh>
    <rPh sb="8" eb="10">
      <t>コウジョ</t>
    </rPh>
    <rPh sb="10" eb="12">
      <t>シンコク</t>
    </rPh>
    <phoneticPr fontId="2"/>
  </si>
  <si>
    <t>所得税法等関連法令で指定された、申告書の内容が網羅された情報を画面より申請可能であること。</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シンセイ</t>
    </rPh>
    <rPh sb="37" eb="39">
      <t>カノウ</t>
    </rPh>
    <phoneticPr fontId="2"/>
  </si>
  <si>
    <t>扶養親族の入力項目として、所得税法等関連法令で指定された項目の他に、扶養手当、共済扶養情報の申請が同時に可能であること。</t>
    <rPh sb="0" eb="2">
      <t>フヨウ</t>
    </rPh>
    <rPh sb="2" eb="4">
      <t>シンゾク</t>
    </rPh>
    <rPh sb="5" eb="7">
      <t>ニュウリョク</t>
    </rPh>
    <rPh sb="7" eb="9">
      <t>コウモク</t>
    </rPh>
    <rPh sb="28" eb="30">
      <t>コウモク</t>
    </rPh>
    <rPh sb="31" eb="32">
      <t>ホカ</t>
    </rPh>
    <rPh sb="34" eb="36">
      <t>フヨウ</t>
    </rPh>
    <rPh sb="36" eb="38">
      <t>テアテ</t>
    </rPh>
    <rPh sb="39" eb="41">
      <t>キョウサイ</t>
    </rPh>
    <rPh sb="41" eb="43">
      <t>フヨウ</t>
    </rPh>
    <rPh sb="43" eb="45">
      <t>ジョウホウ</t>
    </rPh>
    <rPh sb="46" eb="48">
      <t>シンセイ</t>
    </rPh>
    <rPh sb="49" eb="51">
      <t>ドウジ</t>
    </rPh>
    <rPh sb="52" eb="54">
      <t>カノウ</t>
    </rPh>
    <phoneticPr fontId="2"/>
  </si>
  <si>
    <t>扶養控除申告で申請した情報は、月例給与の扶養親族情報に関わる事項にも反映されること。
（年末調整と通常の扶養親族届との重複した申請が不要であること。）</t>
    <rPh sb="0" eb="2">
      <t>フヨウ</t>
    </rPh>
    <rPh sb="2" eb="4">
      <t>コウジョ</t>
    </rPh>
    <rPh sb="4" eb="6">
      <t>シンコク</t>
    </rPh>
    <rPh sb="7" eb="9">
      <t>シンセイ</t>
    </rPh>
    <rPh sb="11" eb="13">
      <t>ジョウホウ</t>
    </rPh>
    <rPh sb="15" eb="17">
      <t>ゲツレイ</t>
    </rPh>
    <rPh sb="17" eb="19">
      <t>キュウヨ</t>
    </rPh>
    <rPh sb="20" eb="22">
      <t>フヨウ</t>
    </rPh>
    <rPh sb="22" eb="24">
      <t>シンゾク</t>
    </rPh>
    <rPh sb="24" eb="26">
      <t>ジョウホウ</t>
    </rPh>
    <rPh sb="27" eb="28">
      <t>カカ</t>
    </rPh>
    <rPh sb="30" eb="32">
      <t>ジコウ</t>
    </rPh>
    <rPh sb="34" eb="36">
      <t>ハンエイ</t>
    </rPh>
    <rPh sb="44" eb="46">
      <t>ネンマツ</t>
    </rPh>
    <rPh sb="46" eb="48">
      <t>チョウセイ</t>
    </rPh>
    <rPh sb="49" eb="51">
      <t>ツウジョウ</t>
    </rPh>
    <rPh sb="52" eb="54">
      <t>フヨウ</t>
    </rPh>
    <rPh sb="54" eb="56">
      <t>シンゾク</t>
    </rPh>
    <rPh sb="56" eb="57">
      <t>トドケ</t>
    </rPh>
    <rPh sb="59" eb="61">
      <t>チョウフク</t>
    </rPh>
    <rPh sb="63" eb="65">
      <t>シンセイ</t>
    </rPh>
    <rPh sb="66" eb="68">
      <t>フヨウ</t>
    </rPh>
    <phoneticPr fontId="2"/>
  </si>
  <si>
    <t>障害者、寡婦、寡夫又は勤労学生の内容欄については、扶養親族情報より自動作成され、訂正加筆が可能でること。</t>
    <rPh sb="0" eb="3">
      <t>ショウガイシャ</t>
    </rPh>
    <rPh sb="4" eb="6">
      <t>カフ</t>
    </rPh>
    <rPh sb="7" eb="9">
      <t>カフ</t>
    </rPh>
    <rPh sb="9" eb="10">
      <t>マタ</t>
    </rPh>
    <rPh sb="11" eb="13">
      <t>キンロウ</t>
    </rPh>
    <rPh sb="13" eb="15">
      <t>ガクセイ</t>
    </rPh>
    <rPh sb="16" eb="18">
      <t>ナイヨウ</t>
    </rPh>
    <rPh sb="18" eb="19">
      <t>ラン</t>
    </rPh>
    <rPh sb="25" eb="27">
      <t>フヨウ</t>
    </rPh>
    <rPh sb="27" eb="29">
      <t>シンゾク</t>
    </rPh>
    <rPh sb="29" eb="31">
      <t>ジョウホウ</t>
    </rPh>
    <rPh sb="33" eb="35">
      <t>ジドウ</t>
    </rPh>
    <rPh sb="35" eb="37">
      <t>サクセイ</t>
    </rPh>
    <phoneticPr fontId="2"/>
  </si>
  <si>
    <t>本人情報の寡婦(夫)に該当する場合は、離別・死別の別が申請できること。</t>
    <rPh sb="0" eb="2">
      <t>ホンニン</t>
    </rPh>
    <rPh sb="2" eb="4">
      <t>ジョウホウ</t>
    </rPh>
    <rPh sb="5" eb="7">
      <t>カフ</t>
    </rPh>
    <rPh sb="8" eb="9">
      <t>オット</t>
    </rPh>
    <rPh sb="11" eb="13">
      <t>ガイトウ</t>
    </rPh>
    <rPh sb="15" eb="17">
      <t>バアイ</t>
    </rPh>
    <rPh sb="19" eb="21">
      <t>リベツ</t>
    </rPh>
    <rPh sb="22" eb="24">
      <t>シベツ</t>
    </rPh>
    <rPh sb="25" eb="26">
      <t>ベツ</t>
    </rPh>
    <rPh sb="27" eb="29">
      <t>シンセイ</t>
    </rPh>
    <phoneticPr fontId="2"/>
  </si>
  <si>
    <t>画面より申請した情報を扶養控除申告書として印刷可能であること。</t>
    <rPh sb="0" eb="2">
      <t>ガメン</t>
    </rPh>
    <rPh sb="4" eb="6">
      <t>シンセイ</t>
    </rPh>
    <rPh sb="8" eb="10">
      <t>ジョウホウ</t>
    </rPh>
    <rPh sb="11" eb="13">
      <t>フヨウ</t>
    </rPh>
    <rPh sb="13" eb="15">
      <t>コウジョ</t>
    </rPh>
    <rPh sb="15" eb="18">
      <t>シンコクショ</t>
    </rPh>
    <rPh sb="21" eb="23">
      <t>インサツ</t>
    </rPh>
    <rPh sb="23" eb="25">
      <t>カノウ</t>
    </rPh>
    <phoneticPr fontId="2"/>
  </si>
  <si>
    <t>【年末調整・保険料控除申告兼配偶者特別控除申告】</t>
    <rPh sb="6" eb="9">
      <t>ホケンリョウ</t>
    </rPh>
    <rPh sb="9" eb="11">
      <t>コウジョ</t>
    </rPh>
    <rPh sb="11" eb="13">
      <t>シンコク</t>
    </rPh>
    <rPh sb="13" eb="14">
      <t>ケン</t>
    </rPh>
    <rPh sb="14" eb="17">
      <t>ハイグウシャ</t>
    </rPh>
    <rPh sb="17" eb="19">
      <t>トクベツ</t>
    </rPh>
    <rPh sb="19" eb="21">
      <t>コウジョ</t>
    </rPh>
    <rPh sb="21" eb="23">
      <t>シンコク</t>
    </rPh>
    <phoneticPr fontId="2"/>
  </si>
  <si>
    <t>生命保険等の控除額については、入力した保険の種類ごとに自動算出されること。</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2"/>
  </si>
  <si>
    <t>配偶者の所得金額は、必要経費を差引き自動計算されること。</t>
    <phoneticPr fontId="2"/>
  </si>
  <si>
    <t>配偶者特別控除の額は、所得金額から自動計算されること。</t>
    <phoneticPr fontId="2"/>
  </si>
  <si>
    <t>画面より申請した情報を保険料控除申告兼配偶者特別控除申告書として印刷可能であること。</t>
    <rPh sb="0" eb="2">
      <t>ガメン</t>
    </rPh>
    <rPh sb="4" eb="6">
      <t>シンセイ</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2"/>
  </si>
  <si>
    <t>【旅費管理】</t>
    <rPh sb="1" eb="3">
      <t>リョヒ</t>
    </rPh>
    <rPh sb="3" eb="5">
      <t>カンリ</t>
    </rPh>
    <phoneticPr fontId="2"/>
  </si>
  <si>
    <t>職員、年月日毎に旅費申請、決裁処理を行えること。また、履歴の確認、照会が行えること。</t>
    <rPh sb="36" eb="37">
      <t>オコナ</t>
    </rPh>
    <phoneticPr fontId="11"/>
  </si>
  <si>
    <t>旅行について、所属長等への予定（命令）申請及び実績申請ができること。また、代理権限者（庶務担当など）の申請もできること。</t>
    <phoneticPr fontId="11"/>
  </si>
  <si>
    <t>出張申請に関して、命令を省略する命令兼実施申請が可能であること。</t>
    <phoneticPr fontId="11"/>
  </si>
  <si>
    <t>以下の情報を入力できること。
　命令日
　日時（出発日、何時から何時まで）
　出張先（旅行先）名称
　出張目的（用務）
　庁用車等使用の有無
　交通手段
　支出科目（デフォルト表示）
　旅費の額</t>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11"/>
  </si>
  <si>
    <t>申請については、事前、事後ともに行えること。</t>
    <phoneticPr fontId="11"/>
  </si>
  <si>
    <t>特定の出張先を登録して利用できること。</t>
    <phoneticPr fontId="11"/>
  </si>
  <si>
    <t>出発地と目的地に応じた運賃経路及び支給額の設定を行えること。</t>
    <phoneticPr fontId="11"/>
  </si>
  <si>
    <t>宿泊を伴う旅行の場合、宿泊場所、料金、合計金額の登録が行えること。また、本人の旅費等級等にしたがって定額の宿泊料、日当額の初期表が行えること。</t>
    <rPh sb="27" eb="28">
      <t>オコナ</t>
    </rPh>
    <rPh sb="65" eb="66">
      <t>オコナ</t>
    </rPh>
    <phoneticPr fontId="11"/>
  </si>
  <si>
    <t>申請時に科目の付与ができること。また、支出科目の初期表示が行えること。</t>
    <rPh sb="29" eb="30">
      <t>オコナ</t>
    </rPh>
    <phoneticPr fontId="11"/>
  </si>
  <si>
    <t>他所属の支出科目を使用する場合は、旅費の支出科目を変更して申請を行えること。また、他所属の決裁者に対して申請が行えること。</t>
    <rPh sb="55" eb="56">
      <t>オコナ</t>
    </rPh>
    <phoneticPr fontId="11"/>
  </si>
  <si>
    <t>同一内容の出張申請があった場合、日時の重複エラーチェックが行えること。</t>
    <rPh sb="16" eb="18">
      <t>ニチジ</t>
    </rPh>
    <phoneticPr fontId="11"/>
  </si>
  <si>
    <t>出退勤管理で登録された、勤務日、週休日、休日の情報と整合性のとれた仕組みであること。</t>
    <phoneticPr fontId="11"/>
  </si>
  <si>
    <t>旅行の実績が出勤簿に自動反映できること。</t>
    <phoneticPr fontId="11"/>
  </si>
  <si>
    <r>
      <rPr>
        <sz val="11"/>
        <rFont val="ＭＳ Ｐゴシック"/>
        <family val="3"/>
        <charset val="128"/>
      </rPr>
      <t>帳票は出力時、PDFのプレビュー状態で表示できること。また複数帳票を同時に選択し、出力ができること。</t>
    </r>
    <phoneticPr fontId="2"/>
  </si>
  <si>
    <t>基本経路登録時は、職員一覧から特定の個人を指定して登録することもできること。</t>
  </si>
  <si>
    <t>決裁者に申請があったことをメールで通知ができること。</t>
  </si>
  <si>
    <t>【電子決裁】　</t>
    <rPh sb="1" eb="3">
      <t>デンシ</t>
    </rPh>
    <rPh sb="3" eb="5">
      <t>ケッサイ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</si>
</sst>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name val="ＭＳ Ｐゴシック"/>
      <family val="3"/>
      <charset val="128"/>
    </font>
    <font>
      <sz val="12"/>
      <name val="ＭＳ 明朝"/>
      <family val="1"/>
      <charset val="128"/>
    </font>
    <font>
      <sz val="6"/>
      <name val="ＭＳ Ｐゴシック"/>
      <family val="3"/>
      <charset val="128"/>
    </font>
    <font>
      <sz val="11"/>
      <name val="ＭＳ Ｐゴシック"/>
      <family val="3"/>
      <charset val="128"/>
    </font>
    <font>
      <b/>
      <sz val="12"/>
      <name val="ＭＳ Ｐゴシック"/>
      <family val="3"/>
      <charset val="128"/>
      <scheme val="minor"/>
    </font>
    <font>
      <sz val="10"/>
      <name val="ＭＳ Ｐゴシック"/>
      <family val="3"/>
      <charset val="128"/>
      <scheme val="minor"/>
    </font>
    <font>
      <b/>
      <sz val="10"/>
      <color theme="0"/>
      <name val="ＭＳ Ｐゴシック"/>
      <family val="3"/>
      <charset val="128"/>
    </font>
    <font>
      <b/>
      <sz val="10"/>
      <color theme="0"/>
      <name val="ＭＳ Ｐゴシック"/>
      <family val="3"/>
      <charset val="128"/>
      <scheme val="minor"/>
    </font>
    <font>
      <b/>
      <sz val="11"/>
      <name val="ＭＳ Ｐゴシック"/>
      <family val="3"/>
      <charset val="128"/>
      <scheme val="major"/>
    </font>
    <font>
      <sz val="10"/>
      <name val="ＭＳ Ｐゴシック"/>
      <family val="3"/>
      <charset val="128"/>
      <scheme val="major"/>
    </font>
    <font>
      <b/>
      <sz val="10"/>
      <color theme="0"/>
      <name val="ＭＳ Ｐゴシック"/>
      <family val="3"/>
      <charset val="128"/>
      <scheme val="major"/>
    </font>
    <font>
      <sz val="6"/>
      <name val="ＭＳ 明朝"/>
      <family val="1"/>
      <charset val="128"/>
    </font>
    <font>
      <sz val="12"/>
      <name val="ＭＳ Ｐ明朝"/>
      <family val="1"/>
      <charset val="128"/>
    </font>
    <font>
      <sz val="10"/>
      <name val="ＭＳ Ｐゴシック"/>
      <family val="3"/>
      <charset val="128"/>
    </font>
    <font>
      <b/>
      <sz val="10"/>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
      <b/>
      <sz val="10"/>
      <color indexed="9"/>
      <name val="ＭＳ Ｐゴシック"/>
      <family val="3"/>
      <charset val="128"/>
      <scheme val="minor"/>
    </font>
    <font>
      <sz val="10"/>
      <color indexed="8"/>
      <name val="ＭＳ Ｐゴシック"/>
      <family val="3"/>
      <charset val="128"/>
      <scheme val="minor"/>
    </font>
    <font>
      <sz val="10"/>
      <name val="ＭＳ ゴシック"/>
      <family val="3"/>
      <charset val="128"/>
    </font>
    <font>
      <sz val="6"/>
      <name val="ＭＳ ゴシック"/>
      <family val="3"/>
      <charset val="128"/>
    </font>
    <font>
      <sz val="11"/>
      <name val="ＭＳ 明朝"/>
      <family val="1"/>
      <charset val="128"/>
    </font>
    <font>
      <b/>
      <sz val="10"/>
      <name val="ＭＳ Ｐゴシック"/>
      <family val="3"/>
      <charset val="128"/>
      <scheme val="minor"/>
    </font>
  </fonts>
  <fills count="4">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4">
    <xf numFmtId="0" fontId="0" fillId="0" borderId="0"/>
    <xf numFmtId="0" fontId="1" fillId="0" borderId="0"/>
    <xf numFmtId="0" fontId="1" fillId="0" borderId="0"/>
    <xf numFmtId="0" fontId="3" fillId="0" borderId="0">
      <alignment vertical="center"/>
    </xf>
    <xf numFmtId="0" fontId="3" fillId="0" borderId="0"/>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3" fillId="0" borderId="0">
      <alignment vertical="top"/>
    </xf>
    <xf numFmtId="0" fontId="16" fillId="0" borderId="0">
      <alignment vertical="center"/>
    </xf>
    <xf numFmtId="0" fontId="20" fillId="0" borderId="0">
      <alignment vertical="center"/>
    </xf>
    <xf numFmtId="0" fontId="22" fillId="0" borderId="0">
      <alignment vertical="center"/>
    </xf>
  </cellStyleXfs>
  <cellXfs count="202">
    <xf numFmtId="0" fontId="0" fillId="0" borderId="0" xfId="0"/>
    <xf numFmtId="176" fontId="4" fillId="0" borderId="9" xfId="2" applyNumberFormat="1" applyFont="1" applyBorder="1" applyAlignment="1">
      <alignment horizontal="left" vertical="top"/>
    </xf>
    <xf numFmtId="0" fontId="5" fillId="0" borderId="0" xfId="0" applyFont="1"/>
    <xf numFmtId="0" fontId="5" fillId="0" borderId="0" xfId="0" applyFont="1" applyAlignment="1">
      <alignment horizontal="center" vertical="top"/>
    </xf>
    <xf numFmtId="176" fontId="5" fillId="0" borderId="0" xfId="0" applyNumberFormat="1" applyFont="1" applyAlignment="1">
      <alignment horizontal="center" vertical="top"/>
    </xf>
    <xf numFmtId="0" fontId="5" fillId="0" borderId="0" xfId="0" applyFont="1" applyAlignment="1">
      <alignment vertical="top" wrapText="1"/>
    </xf>
    <xf numFmtId="0" fontId="5" fillId="0" borderId="0" xfId="0" applyFont="1" applyAlignment="1">
      <alignment vertical="top"/>
    </xf>
    <xf numFmtId="0" fontId="5" fillId="0" borderId="12" xfId="0" applyFont="1" applyBorder="1" applyAlignment="1">
      <alignment vertical="top"/>
    </xf>
    <xf numFmtId="0" fontId="5" fillId="0" borderId="12" xfId="0" applyFont="1" applyBorder="1" applyAlignment="1">
      <alignment vertical="top" wrapText="1"/>
    </xf>
    <xf numFmtId="176" fontId="5" fillId="0" borderId="3" xfId="1" applyNumberFormat="1" applyFont="1" applyBorder="1" applyAlignment="1">
      <alignment horizontal="center" vertical="top" wrapText="1"/>
    </xf>
    <xf numFmtId="0" fontId="5" fillId="0" borderId="4" xfId="1" applyFont="1" applyBorder="1" applyAlignment="1">
      <alignment vertical="top" wrapText="1"/>
    </xf>
    <xf numFmtId="0" fontId="5" fillId="0" borderId="5" xfId="1" applyFont="1" applyBorder="1" applyAlignment="1">
      <alignment horizontal="left" vertical="top"/>
    </xf>
    <xf numFmtId="176" fontId="5" fillId="0" borderId="12" xfId="1" applyNumberFormat="1" applyFont="1" applyBorder="1" applyAlignment="1">
      <alignment horizontal="center" vertical="top"/>
    </xf>
    <xf numFmtId="0" fontId="5" fillId="0" borderId="1" xfId="1" applyFont="1" applyBorder="1" applyAlignment="1">
      <alignment vertical="top" wrapText="1"/>
    </xf>
    <xf numFmtId="0" fontId="5" fillId="0" borderId="6" xfId="1" applyFont="1" applyBorder="1" applyAlignment="1">
      <alignment horizontal="center" vertical="top"/>
    </xf>
    <xf numFmtId="0" fontId="5" fillId="0" borderId="0" xfId="1" applyFont="1" applyAlignment="1">
      <alignment horizontal="center" vertical="top"/>
    </xf>
    <xf numFmtId="0" fontId="5" fillId="0" borderId="7" xfId="1" applyFont="1" applyBorder="1" applyAlignment="1">
      <alignment horizontal="center" vertical="top"/>
    </xf>
    <xf numFmtId="0" fontId="5" fillId="0" borderId="9" xfId="1" applyFont="1" applyBorder="1" applyAlignment="1">
      <alignment horizontal="center" vertical="top"/>
    </xf>
    <xf numFmtId="0" fontId="5" fillId="0" borderId="8" xfId="1" applyFont="1" applyBorder="1" applyAlignment="1">
      <alignment horizontal="center" vertical="top"/>
    </xf>
    <xf numFmtId="0" fontId="5" fillId="0" borderId="10" xfId="1" applyFont="1" applyBorder="1" applyAlignment="1">
      <alignment horizontal="center" vertical="top"/>
    </xf>
    <xf numFmtId="0" fontId="5" fillId="0" borderId="7" xfId="1" applyFont="1" applyBorder="1" applyAlignment="1">
      <alignment horizontal="left" vertical="top" shrinkToFit="1"/>
    </xf>
    <xf numFmtId="176" fontId="5" fillId="0" borderId="6" xfId="1" applyNumberFormat="1" applyFont="1" applyBorder="1" applyAlignment="1">
      <alignment horizontal="center" vertical="top" wrapText="1"/>
    </xf>
    <xf numFmtId="0" fontId="5" fillId="0" borderId="7" xfId="1" applyFont="1" applyBorder="1" applyAlignment="1">
      <alignment vertical="top"/>
    </xf>
    <xf numFmtId="0" fontId="5" fillId="0" borderId="5" xfId="1" applyFont="1" applyBorder="1" applyAlignment="1">
      <alignment horizontal="left" vertical="top" shrinkToFit="1"/>
    </xf>
    <xf numFmtId="176" fontId="5" fillId="0" borderId="12" xfId="1" applyNumberFormat="1" applyFont="1" applyBorder="1" applyAlignment="1">
      <alignment horizontal="center" vertical="top" wrapText="1"/>
    </xf>
    <xf numFmtId="0" fontId="5" fillId="0" borderId="5" xfId="1" applyFont="1" applyBorder="1" applyAlignment="1">
      <alignment horizontal="left" vertical="top" wrapText="1"/>
    </xf>
    <xf numFmtId="0" fontId="5" fillId="0" borderId="7" xfId="1" applyFont="1" applyBorder="1" applyAlignment="1">
      <alignment horizontal="left" vertical="top" wrapText="1"/>
    </xf>
    <xf numFmtId="0" fontId="5" fillId="0" borderId="0" xfId="1" applyFont="1" applyAlignment="1">
      <alignment horizontal="left" vertical="top" shrinkToFit="1"/>
    </xf>
    <xf numFmtId="176" fontId="5" fillId="0" borderId="8" xfId="1" applyNumberFormat="1" applyFont="1" applyBorder="1" applyAlignment="1">
      <alignment horizontal="center" vertical="top" wrapText="1"/>
    </xf>
    <xf numFmtId="0" fontId="5" fillId="0" borderId="10" xfId="1" applyFont="1" applyBorder="1" applyAlignment="1">
      <alignment horizontal="left" vertical="top" shrinkToFit="1"/>
    </xf>
    <xf numFmtId="0" fontId="5" fillId="0" borderId="0" xfId="1" applyFont="1" applyAlignment="1">
      <alignment vertical="top"/>
    </xf>
    <xf numFmtId="0" fontId="5" fillId="0" borderId="6" xfId="0" applyFont="1" applyBorder="1" applyAlignment="1">
      <alignment horizontal="center" vertical="top"/>
    </xf>
    <xf numFmtId="0" fontId="5" fillId="0" borderId="12" xfId="0" applyFont="1" applyBorder="1"/>
    <xf numFmtId="0" fontId="6" fillId="2" borderId="12" xfId="4" applyFont="1" applyFill="1" applyBorder="1" applyAlignment="1">
      <alignment horizontal="center" vertical="center" shrinkToFit="1"/>
    </xf>
    <xf numFmtId="176" fontId="7" fillId="2" borderId="1" xfId="1" applyNumberFormat="1" applyFont="1" applyFill="1" applyBorder="1" applyAlignment="1">
      <alignment horizontal="left" vertical="top"/>
    </xf>
    <xf numFmtId="176" fontId="7" fillId="2" borderId="11" xfId="1" applyNumberFormat="1" applyFont="1" applyFill="1" applyBorder="1" applyAlignment="1">
      <alignment vertical="top" wrapText="1"/>
    </xf>
    <xf numFmtId="0" fontId="8" fillId="0" borderId="0" xfId="0" applyFont="1" applyAlignment="1">
      <alignment horizontal="left" vertical="top"/>
    </xf>
    <xf numFmtId="0" fontId="9" fillId="0" borderId="0" xfId="0" applyFont="1"/>
    <xf numFmtId="0" fontId="9" fillId="0" borderId="0" xfId="0" applyFont="1" applyAlignment="1">
      <alignment horizontal="center" vertical="top"/>
    </xf>
    <xf numFmtId="176" fontId="9" fillId="0" borderId="0" xfId="0" applyNumberFormat="1" applyFont="1" applyAlignment="1">
      <alignment horizontal="center" vertical="top"/>
    </xf>
    <xf numFmtId="0" fontId="9" fillId="0" borderId="0" xfId="0" applyFont="1" applyAlignment="1">
      <alignment vertical="top" wrapText="1"/>
    </xf>
    <xf numFmtId="176" fontId="10" fillId="2" borderId="1" xfId="1" applyNumberFormat="1" applyFont="1" applyFill="1" applyBorder="1" applyAlignment="1">
      <alignment horizontal="left" vertical="top"/>
    </xf>
    <xf numFmtId="176" fontId="10" fillId="2" borderId="2" xfId="1" applyNumberFormat="1" applyFont="1" applyFill="1" applyBorder="1" applyAlignment="1">
      <alignment vertical="top" wrapText="1"/>
    </xf>
    <xf numFmtId="0" fontId="13" fillId="0" borderId="0" xfId="3" applyFont="1" applyAlignment="1"/>
    <xf numFmtId="0" fontId="13" fillId="0" borderId="0" xfId="3" applyFont="1" applyAlignment="1">
      <alignment vertical="center" wrapText="1"/>
    </xf>
    <xf numFmtId="0" fontId="13" fillId="0" borderId="0" xfId="3" applyFont="1" applyAlignment="1">
      <alignment horizontal="right" vertical="center"/>
    </xf>
    <xf numFmtId="0" fontId="13" fillId="0" borderId="0" xfId="4" applyFont="1" applyAlignment="1">
      <alignment vertical="top"/>
    </xf>
    <xf numFmtId="0" fontId="13" fillId="0" borderId="0" xfId="3" applyFont="1" applyAlignment="1">
      <alignment horizontal="center" vertical="center"/>
    </xf>
    <xf numFmtId="0" fontId="19" fillId="0" borderId="0" xfId="9" applyFont="1">
      <alignment vertical="center"/>
    </xf>
    <xf numFmtId="0" fontId="5" fillId="0" borderId="12" xfId="10" applyFont="1" applyBorder="1">
      <alignment vertical="top"/>
    </xf>
    <xf numFmtId="0" fontId="5" fillId="0" borderId="0" xfId="10" applyFont="1">
      <alignment vertical="top"/>
    </xf>
    <xf numFmtId="0" fontId="5" fillId="0" borderId="0" xfId="12" applyFont="1">
      <alignment vertical="center"/>
    </xf>
    <xf numFmtId="0" fontId="5" fillId="0" borderId="0" xfId="12" applyFont="1" applyAlignment="1">
      <alignment horizontal="center" vertical="center"/>
    </xf>
    <xf numFmtId="0" fontId="5" fillId="0" borderId="0" xfId="12" applyFont="1" applyAlignment="1">
      <alignment vertical="center" wrapText="1"/>
    </xf>
    <xf numFmtId="0" fontId="5" fillId="0" borderId="0" xfId="0" applyFont="1" applyAlignment="1">
      <alignment horizontal="center" vertical="center"/>
    </xf>
    <xf numFmtId="0" fontId="23" fillId="0" borderId="0" xfId="0" applyFont="1" applyAlignment="1">
      <alignment horizontal="left" vertical="center"/>
    </xf>
    <xf numFmtId="0" fontId="5" fillId="0" borderId="0" xfId="0" applyFont="1" applyAlignment="1">
      <alignment vertical="center" wrapText="1"/>
    </xf>
    <xf numFmtId="0" fontId="7" fillId="2" borderId="12" xfId="0" applyFont="1" applyFill="1" applyBorder="1" applyAlignment="1">
      <alignment horizontal="centerContinuous" vertical="center" wrapText="1"/>
    </xf>
    <xf numFmtId="0" fontId="7" fillId="2" borderId="1" xfId="1" applyFont="1" applyFill="1" applyBorder="1" applyAlignment="1">
      <alignment vertical="top"/>
    </xf>
    <xf numFmtId="0" fontId="7" fillId="2" borderId="11" xfId="1" applyFont="1" applyFill="1" applyBorder="1" applyAlignment="1">
      <alignment vertical="top"/>
    </xf>
    <xf numFmtId="0" fontId="7" fillId="2" borderId="2" xfId="1" applyFont="1" applyFill="1" applyBorder="1" applyAlignment="1">
      <alignment vertical="top"/>
    </xf>
    <xf numFmtId="176" fontId="9" fillId="0" borderId="3" xfId="1" applyNumberFormat="1" applyFont="1" applyBorder="1" applyAlignment="1">
      <alignment horizontal="center" vertical="top" wrapText="1"/>
    </xf>
    <xf numFmtId="0" fontId="9" fillId="0" borderId="4" xfId="1" applyFont="1" applyBorder="1" applyAlignment="1">
      <alignment vertical="top" wrapText="1"/>
    </xf>
    <xf numFmtId="0" fontId="9" fillId="0" borderId="5" xfId="1" applyFont="1" applyBorder="1" applyAlignment="1">
      <alignment horizontal="left" vertical="top"/>
    </xf>
    <xf numFmtId="176" fontId="9" fillId="0" borderId="12" xfId="2" applyNumberFormat="1" applyFont="1" applyBorder="1" applyAlignment="1">
      <alignment horizontal="center" vertical="top" wrapText="1"/>
    </xf>
    <xf numFmtId="0" fontId="9" fillId="0" borderId="12" xfId="2" applyFont="1" applyBorder="1" applyAlignment="1">
      <alignment vertical="top" wrapText="1"/>
    </xf>
    <xf numFmtId="0" fontId="9" fillId="0" borderId="12" xfId="0" applyFont="1" applyBorder="1"/>
    <xf numFmtId="176" fontId="9" fillId="0" borderId="3" xfId="1" applyNumberFormat="1" applyFont="1" applyBorder="1" applyAlignment="1">
      <alignment horizontal="center" vertical="top"/>
    </xf>
    <xf numFmtId="0" fontId="9" fillId="0" borderId="5" xfId="0" applyFont="1" applyBorder="1" applyAlignment="1">
      <alignment horizontal="left" vertical="top"/>
    </xf>
    <xf numFmtId="49" fontId="9" fillId="0" borderId="3" xfId="0" applyNumberFormat="1" applyFont="1" applyBorder="1" applyAlignment="1">
      <alignment horizontal="center" vertical="top"/>
    </xf>
    <xf numFmtId="176" fontId="9" fillId="0" borderId="1" xfId="1" applyNumberFormat="1" applyFont="1" applyBorder="1" applyAlignment="1">
      <alignment horizontal="center" vertical="top"/>
    </xf>
    <xf numFmtId="176" fontId="9" fillId="0" borderId="12" xfId="1" applyNumberFormat="1" applyFont="1" applyBorder="1" applyAlignment="1">
      <alignment horizontal="left" vertical="top" wrapText="1"/>
    </xf>
    <xf numFmtId="0" fontId="9" fillId="0" borderId="6" xfId="0" applyFont="1" applyBorder="1" applyAlignment="1">
      <alignment horizontal="left" vertical="top"/>
    </xf>
    <xf numFmtId="0" fontId="9" fillId="0" borderId="7" xfId="0" applyFont="1" applyBorder="1" applyAlignment="1">
      <alignment horizontal="center" vertical="top"/>
    </xf>
    <xf numFmtId="49" fontId="9" fillId="0" borderId="6" xfId="0" applyNumberFormat="1" applyFont="1" applyBorder="1" applyAlignment="1">
      <alignment horizontal="center" vertical="top"/>
    </xf>
    <xf numFmtId="0" fontId="9" fillId="0" borderId="8" xfId="0" applyFont="1" applyBorder="1" applyAlignment="1">
      <alignment horizontal="center" vertical="top"/>
    </xf>
    <xf numFmtId="0" fontId="9" fillId="0" borderId="10" xfId="0" applyFont="1" applyBorder="1" applyAlignment="1">
      <alignment horizontal="center" vertical="top"/>
    </xf>
    <xf numFmtId="49" fontId="9" fillId="0" borderId="8" xfId="0" applyNumberFormat="1" applyFont="1" applyBorder="1" applyAlignment="1">
      <alignment horizontal="center" vertical="top"/>
    </xf>
    <xf numFmtId="176" fontId="9" fillId="0" borderId="5" xfId="1" applyNumberFormat="1" applyFont="1" applyBorder="1" applyAlignment="1">
      <alignment horizontal="left" vertical="top"/>
    </xf>
    <xf numFmtId="49" fontId="9" fillId="0" borderId="3" xfId="1" applyNumberFormat="1" applyFont="1" applyBorder="1" applyAlignment="1">
      <alignment horizontal="center" vertical="top"/>
    </xf>
    <xf numFmtId="0" fontId="9" fillId="0" borderId="5" xfId="1" applyFont="1" applyBorder="1" applyAlignment="1">
      <alignment horizontal="left" vertical="top" wrapText="1"/>
    </xf>
    <xf numFmtId="176" fontId="9" fillId="0" borderId="12" xfId="1" applyNumberFormat="1" applyFont="1" applyBorder="1" applyAlignment="1">
      <alignment horizontal="center" vertical="top"/>
    </xf>
    <xf numFmtId="0" fontId="9" fillId="0" borderId="12" xfId="1" applyFont="1" applyBorder="1" applyAlignment="1">
      <alignment horizontal="left" vertical="top" wrapText="1"/>
    </xf>
    <xf numFmtId="176" fontId="9" fillId="0" borderId="6" xfId="1" applyNumberFormat="1" applyFont="1" applyBorder="1" applyAlignment="1">
      <alignment horizontal="left" vertical="top" wrapText="1"/>
    </xf>
    <xf numFmtId="0" fontId="9" fillId="0" borderId="0" xfId="1" applyFont="1" applyAlignment="1">
      <alignment horizontal="left" vertical="top" wrapText="1"/>
    </xf>
    <xf numFmtId="49" fontId="9" fillId="0" borderId="6" xfId="1" applyNumberFormat="1" applyFont="1" applyBorder="1" applyAlignment="1">
      <alignment horizontal="center" vertical="top" wrapText="1"/>
    </xf>
    <xf numFmtId="0" fontId="9" fillId="0" borderId="7" xfId="1" applyFont="1" applyBorder="1" applyAlignment="1">
      <alignment horizontal="left" vertical="top"/>
    </xf>
    <xf numFmtId="176" fontId="9" fillId="0" borderId="14" xfId="1" applyNumberFormat="1" applyFont="1" applyBorder="1" applyAlignment="1">
      <alignment horizontal="center" vertical="top"/>
    </xf>
    <xf numFmtId="0" fontId="9" fillId="0" borderId="14" xfId="1" applyFont="1" applyBorder="1" applyAlignment="1">
      <alignment horizontal="left" vertical="top" wrapText="1"/>
    </xf>
    <xf numFmtId="0" fontId="9" fillId="0" borderId="6" xfId="1" applyFont="1" applyBorder="1" applyAlignment="1">
      <alignment horizontal="left" vertical="top"/>
    </xf>
    <xf numFmtId="0" fontId="9" fillId="0" borderId="0" xfId="1" applyFont="1" applyAlignment="1">
      <alignment horizontal="left" vertical="top"/>
    </xf>
    <xf numFmtId="49" fontId="9" fillId="0" borderId="6" xfId="1" applyNumberFormat="1" applyFont="1" applyBorder="1" applyAlignment="1">
      <alignment horizontal="center" vertical="top"/>
    </xf>
    <xf numFmtId="49" fontId="9" fillId="0" borderId="8" xfId="1" applyNumberFormat="1" applyFont="1" applyBorder="1" applyAlignment="1">
      <alignment horizontal="center" vertical="top"/>
    </xf>
    <xf numFmtId="0" fontId="9" fillId="0" borderId="10" xfId="1" applyFont="1" applyBorder="1" applyAlignment="1">
      <alignment horizontal="left" vertical="top"/>
    </xf>
    <xf numFmtId="0" fontId="9" fillId="0" borderId="7" xfId="1" applyFont="1" applyBorder="1" applyAlignment="1">
      <alignment horizontal="left" vertical="top" wrapText="1"/>
    </xf>
    <xf numFmtId="49" fontId="9" fillId="0" borderId="1" xfId="1" applyNumberFormat="1" applyFont="1" applyBorder="1" applyAlignment="1">
      <alignment horizontal="center" vertical="top"/>
    </xf>
    <xf numFmtId="0" fontId="9" fillId="0" borderId="6" xfId="0" applyFont="1" applyBorder="1" applyAlignment="1">
      <alignment horizontal="center" vertical="top"/>
    </xf>
    <xf numFmtId="0" fontId="9" fillId="0" borderId="0" xfId="0" applyFont="1" applyAlignment="1">
      <alignment vertical="top"/>
    </xf>
    <xf numFmtId="0" fontId="9" fillId="0" borderId="10" xfId="0" applyFont="1" applyBorder="1" applyAlignment="1">
      <alignment vertical="top"/>
    </xf>
    <xf numFmtId="0" fontId="9" fillId="0" borderId="12" xfId="0" applyFont="1" applyBorder="1" applyAlignment="1">
      <alignment vertical="top" wrapText="1"/>
    </xf>
    <xf numFmtId="0" fontId="9" fillId="0" borderId="10" xfId="1" applyFont="1" applyBorder="1" applyAlignment="1">
      <alignment horizontal="left" vertical="top" wrapText="1"/>
    </xf>
    <xf numFmtId="0" fontId="9" fillId="0" borderId="9" xfId="0" applyFont="1" applyBorder="1" applyAlignment="1">
      <alignment vertical="top"/>
    </xf>
    <xf numFmtId="0" fontId="9" fillId="0" borderId="5" xfId="0" applyFont="1" applyBorder="1" applyAlignment="1">
      <alignment vertical="top" wrapText="1"/>
    </xf>
    <xf numFmtId="176" fontId="9" fillId="0" borderId="12" xfId="0" applyNumberFormat="1" applyFont="1" applyBorder="1" applyAlignment="1">
      <alignment horizontal="center" vertical="top"/>
    </xf>
    <xf numFmtId="0" fontId="9" fillId="0" borderId="7" xfId="0" applyFont="1" applyBorder="1" applyAlignment="1">
      <alignment vertical="top"/>
    </xf>
    <xf numFmtId="49" fontId="9" fillId="0" borderId="1" xfId="0" applyNumberFormat="1" applyFont="1" applyBorder="1" applyAlignment="1">
      <alignment horizontal="center" vertical="top"/>
    </xf>
    <xf numFmtId="0" fontId="9" fillId="0" borderId="2" xfId="0" applyFont="1" applyBorder="1" applyAlignment="1">
      <alignment vertical="top" wrapText="1"/>
    </xf>
    <xf numFmtId="0" fontId="9" fillId="0" borderId="4" xfId="0" applyFont="1" applyBorder="1" applyAlignment="1">
      <alignment vertical="top"/>
    </xf>
    <xf numFmtId="0" fontId="9" fillId="0" borderId="5" xfId="0" applyFont="1" applyBorder="1" applyAlignment="1">
      <alignment vertical="top"/>
    </xf>
    <xf numFmtId="0" fontId="9" fillId="0" borderId="2" xfId="0" applyFont="1" applyBorder="1" applyAlignment="1">
      <alignment vertical="top"/>
    </xf>
    <xf numFmtId="0" fontId="9" fillId="0" borderId="2" xfId="1" applyFont="1" applyBorder="1" applyAlignment="1">
      <alignment horizontal="left" vertical="top" wrapText="1"/>
    </xf>
    <xf numFmtId="0" fontId="9" fillId="0" borderId="11" xfId="1" applyFont="1" applyBorder="1" applyAlignment="1">
      <alignment horizontal="left" vertical="top"/>
    </xf>
    <xf numFmtId="0" fontId="14" fillId="0" borderId="6" xfId="3" applyFont="1" applyBorder="1" applyAlignment="1">
      <alignment horizontal="left" vertical="center"/>
    </xf>
    <xf numFmtId="0" fontId="13" fillId="0" borderId="12" xfId="4" applyFont="1" applyBorder="1" applyAlignment="1">
      <alignment horizontal="center" vertical="center" shrinkToFit="1"/>
    </xf>
    <xf numFmtId="0" fontId="13" fillId="0" borderId="12" xfId="4" applyFont="1" applyBorder="1" applyAlignment="1">
      <alignment vertical="center" shrinkToFit="1"/>
    </xf>
    <xf numFmtId="0" fontId="13" fillId="0" borderId="12" xfId="3" applyFont="1" applyBorder="1" applyAlignment="1">
      <alignment horizontal="center" vertical="center"/>
    </xf>
    <xf numFmtId="0" fontId="17" fillId="0" borderId="2" xfId="5" applyFont="1" applyBorder="1" applyAlignment="1">
      <alignment horizontal="left" vertical="center" wrapText="1"/>
    </xf>
    <xf numFmtId="0" fontId="13" fillId="0" borderId="12" xfId="4" applyFont="1" applyBorder="1" applyAlignment="1">
      <alignment vertical="top"/>
    </xf>
    <xf numFmtId="0" fontId="17" fillId="0" borderId="2" xfId="5" applyFont="1" applyBorder="1" applyAlignment="1">
      <alignment vertical="center" wrapText="1"/>
    </xf>
    <xf numFmtId="0" fontId="13" fillId="0" borderId="2" xfId="3" applyFont="1" applyBorder="1" applyAlignment="1">
      <alignment vertical="center" wrapText="1"/>
    </xf>
    <xf numFmtId="0" fontId="17" fillId="0" borderId="2" xfId="6" applyFont="1" applyBorder="1" applyAlignment="1">
      <alignment vertical="center" wrapText="1"/>
    </xf>
    <xf numFmtId="0" fontId="17" fillId="0" borderId="2" xfId="7" applyFont="1" applyBorder="1" applyAlignment="1">
      <alignment vertical="center" wrapText="1"/>
    </xf>
    <xf numFmtId="0" fontId="13" fillId="0" borderId="12" xfId="3" applyFont="1" applyBorder="1" applyAlignment="1">
      <alignment vertical="center" wrapText="1"/>
    </xf>
    <xf numFmtId="0" fontId="13" fillId="0" borderId="13" xfId="4" applyFont="1" applyBorder="1" applyAlignment="1">
      <alignment vertical="top"/>
    </xf>
    <xf numFmtId="0" fontId="5" fillId="0" borderId="12" xfId="9" applyFont="1" applyBorder="1" applyAlignment="1">
      <alignment horizontal="left" vertical="center" wrapText="1"/>
    </xf>
    <xf numFmtId="0" fontId="5" fillId="0" borderId="0" xfId="9" applyFont="1" applyAlignment="1">
      <alignment horizontal="left" vertical="center" wrapText="1"/>
    </xf>
    <xf numFmtId="0" fontId="5" fillId="0" borderId="12" xfId="3" applyFont="1" applyBorder="1" applyAlignment="1">
      <alignment horizontal="left" vertical="center" wrapText="1"/>
    </xf>
    <xf numFmtId="0" fontId="5" fillId="0" borderId="12" xfId="9" applyFont="1" applyBorder="1" applyAlignment="1">
      <alignment vertical="center" wrapText="1"/>
    </xf>
    <xf numFmtId="0" fontId="5" fillId="0" borderId="12" xfId="11" applyFont="1" applyBorder="1" applyAlignment="1">
      <alignment horizontal="left" vertical="center" wrapText="1"/>
    </xf>
    <xf numFmtId="0" fontId="5" fillId="0" borderId="0" xfId="11" applyFont="1" applyAlignment="1">
      <alignment horizontal="left" vertical="center" wrapText="1"/>
    </xf>
    <xf numFmtId="0" fontId="5" fillId="0" borderId="15" xfId="12" applyFont="1" applyBorder="1" applyAlignment="1">
      <alignment vertical="center" wrapText="1"/>
    </xf>
    <xf numFmtId="0" fontId="5" fillId="0" borderId="13" xfId="12" applyFont="1" applyBorder="1" applyAlignment="1">
      <alignment horizontal="center" vertical="center"/>
    </xf>
    <xf numFmtId="0" fontId="5" fillId="0" borderId="13" xfId="12" applyFont="1" applyBorder="1" applyAlignment="1">
      <alignment horizontal="center" vertical="center" wrapText="1"/>
    </xf>
    <xf numFmtId="0" fontId="5" fillId="0" borderId="12" xfId="12" applyFont="1" applyBorder="1" applyAlignment="1">
      <alignment vertical="center" wrapText="1"/>
    </xf>
    <xf numFmtId="0" fontId="5" fillId="0" borderId="12" xfId="12" applyFont="1" applyBorder="1">
      <alignment vertical="center"/>
    </xf>
    <xf numFmtId="0" fontId="5" fillId="0" borderId="16" xfId="12" applyFont="1" applyBorder="1" applyAlignment="1">
      <alignment vertical="center" wrapText="1"/>
    </xf>
    <xf numFmtId="0" fontId="5" fillId="0" borderId="17" xfId="12" applyFont="1" applyBorder="1" applyAlignment="1">
      <alignment horizontal="center" vertical="center"/>
    </xf>
    <xf numFmtId="0" fontId="5" fillId="0" borderId="17" xfId="12" applyFont="1" applyBorder="1" applyAlignment="1">
      <alignment horizontal="center" vertical="center" wrapText="1"/>
    </xf>
    <xf numFmtId="0" fontId="5" fillId="0" borderId="12" xfId="12" applyFont="1" applyBorder="1" applyAlignment="1">
      <alignment horizontal="left" vertical="center" wrapText="1"/>
    </xf>
    <xf numFmtId="0" fontId="5" fillId="0" borderId="12" xfId="13" applyFont="1" applyBorder="1" applyAlignment="1">
      <alignment vertical="center" wrapText="1"/>
    </xf>
    <xf numFmtId="0" fontId="5" fillId="0" borderId="18" xfId="12" applyFont="1" applyBorder="1" applyAlignment="1">
      <alignment vertical="center" wrapText="1"/>
    </xf>
    <xf numFmtId="0" fontId="5" fillId="0" borderId="12" xfId="12" applyFont="1" applyBorder="1" applyAlignment="1">
      <alignment horizontal="center" vertical="center" wrapText="1"/>
    </xf>
    <xf numFmtId="0" fontId="5" fillId="0" borderId="19" xfId="12" applyFont="1" applyBorder="1" applyAlignment="1">
      <alignment vertical="center" wrapText="1"/>
    </xf>
    <xf numFmtId="0" fontId="5" fillId="0" borderId="14" xfId="12" applyFont="1" applyBorder="1" applyAlignment="1">
      <alignment horizontal="center" vertical="center"/>
    </xf>
    <xf numFmtId="0" fontId="5" fillId="0" borderId="15" xfId="12" applyFont="1" applyBorder="1" applyAlignment="1">
      <alignment horizontal="center" vertical="center"/>
    </xf>
    <xf numFmtId="0" fontId="5" fillId="0" borderId="16" xfId="12" applyFont="1" applyBorder="1" applyAlignment="1">
      <alignment horizontal="center" vertical="center"/>
    </xf>
    <xf numFmtId="0" fontId="5" fillId="0" borderId="18" xfId="12" applyFont="1" applyBorder="1" applyAlignment="1">
      <alignment horizontal="center" vertical="center"/>
    </xf>
    <xf numFmtId="0" fontId="5" fillId="0" borderId="12" xfId="12" applyFont="1" applyBorder="1" applyAlignment="1">
      <alignment horizontal="center" vertical="center"/>
    </xf>
    <xf numFmtId="0" fontId="5" fillId="0" borderId="12" xfId="12" applyFont="1" applyBorder="1" applyAlignment="1">
      <alignment vertical="center" shrinkToFit="1"/>
    </xf>
    <xf numFmtId="0" fontId="5" fillId="0" borderId="17" xfId="12" applyFont="1" applyBorder="1">
      <alignment vertical="center"/>
    </xf>
    <xf numFmtId="0" fontId="5" fillId="0" borderId="20" xfId="12" applyFont="1" applyBorder="1" applyAlignment="1">
      <alignment horizontal="center" vertical="center"/>
    </xf>
    <xf numFmtId="0" fontId="5" fillId="0" borderId="19" xfId="12"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xf numFmtId="0" fontId="5" fillId="0" borderId="11" xfId="0" applyFont="1" applyBorder="1" applyAlignment="1">
      <alignment vertical="center" wrapText="1"/>
    </xf>
    <xf numFmtId="0" fontId="5" fillId="0" borderId="12" xfId="0" applyFont="1" applyBorder="1" applyAlignment="1">
      <alignment horizontal="left" vertical="top" wrapText="1"/>
    </xf>
    <xf numFmtId="0" fontId="5" fillId="0" borderId="1" xfId="0" applyFont="1" applyBorder="1" applyAlignment="1">
      <alignment wrapText="1"/>
    </xf>
    <xf numFmtId="0" fontId="23" fillId="0" borderId="4" xfId="0" applyFont="1" applyBorder="1" applyAlignment="1">
      <alignment vertical="center"/>
    </xf>
    <xf numFmtId="0" fontId="23" fillId="0" borderId="0" xfId="0" applyFont="1" applyAlignment="1">
      <alignment vertical="center"/>
    </xf>
    <xf numFmtId="0" fontId="23" fillId="0" borderId="4" xfId="0" applyFont="1" applyBorder="1" applyAlignment="1">
      <alignment horizontal="left" vertical="center"/>
    </xf>
    <xf numFmtId="0" fontId="5" fillId="0" borderId="2" xfId="0" applyFont="1" applyBorder="1" applyAlignment="1">
      <alignment vertical="center" wrapText="1"/>
    </xf>
    <xf numFmtId="0" fontId="5" fillId="0" borderId="12" xfId="2" applyFont="1" applyBorder="1" applyAlignment="1">
      <alignment vertical="top" wrapText="1"/>
    </xf>
    <xf numFmtId="0" fontId="6" fillId="2" borderId="1" xfId="4" applyFont="1" applyFill="1" applyBorder="1" applyAlignment="1">
      <alignment horizontal="center" vertical="center" shrinkToFit="1"/>
    </xf>
    <xf numFmtId="0" fontId="6" fillId="2" borderId="11" xfId="4" applyFont="1" applyFill="1" applyBorder="1" applyAlignment="1">
      <alignment horizontal="center" vertical="center" shrinkToFit="1"/>
    </xf>
    <xf numFmtId="0" fontId="6" fillId="2" borderId="2" xfId="4" applyFont="1" applyFill="1" applyBorder="1" applyAlignment="1">
      <alignment horizontal="center" vertical="center" shrinkToFit="1"/>
    </xf>
    <xf numFmtId="0" fontId="6" fillId="2" borderId="13" xfId="4" applyFont="1" applyFill="1" applyBorder="1" applyAlignment="1">
      <alignment horizontal="center" vertical="center" wrapText="1" shrinkToFit="1"/>
    </xf>
    <xf numFmtId="0" fontId="6" fillId="2" borderId="14" xfId="4" applyFont="1" applyFill="1" applyBorder="1" applyAlignment="1">
      <alignment horizontal="center" vertical="center" wrapText="1" shrinkToFit="1"/>
    </xf>
    <xf numFmtId="0" fontId="6" fillId="2" borderId="13" xfId="4" applyFont="1" applyFill="1" applyBorder="1" applyAlignment="1">
      <alignment horizontal="center" vertical="center" shrinkToFit="1"/>
    </xf>
    <xf numFmtId="0" fontId="6" fillId="2" borderId="14" xfId="4" applyFont="1" applyFill="1" applyBorder="1" applyAlignment="1">
      <alignment horizontal="center" vertical="center" shrinkToFit="1"/>
    </xf>
    <xf numFmtId="0" fontId="10" fillId="2" borderId="1" xfId="1" applyFont="1" applyFill="1" applyBorder="1" applyAlignment="1">
      <alignment horizontal="center" vertical="top"/>
    </xf>
    <xf numFmtId="0" fontId="10" fillId="2" borderId="11" xfId="1" applyFont="1" applyFill="1" applyBorder="1" applyAlignment="1">
      <alignment horizontal="center" vertical="top"/>
    </xf>
    <xf numFmtId="0" fontId="10" fillId="2" borderId="2" xfId="1" applyFont="1" applyFill="1" applyBorder="1" applyAlignment="1">
      <alignment horizontal="center" vertical="top"/>
    </xf>
    <xf numFmtId="0" fontId="6" fillId="2" borderId="12" xfId="3" applyFont="1" applyFill="1" applyBorder="1" applyAlignment="1">
      <alignment horizontal="center" vertical="center"/>
    </xf>
    <xf numFmtId="0" fontId="6" fillId="2" borderId="12" xfId="3" applyFont="1" applyFill="1" applyBorder="1" applyAlignment="1">
      <alignment horizontal="center" vertical="center" wrapText="1"/>
    </xf>
    <xf numFmtId="0" fontId="5" fillId="3" borderId="1" xfId="10" applyFont="1" applyFill="1" applyBorder="1" applyAlignment="1">
      <alignment horizontal="left" vertical="center"/>
    </xf>
    <xf numFmtId="0" fontId="5" fillId="3" borderId="11" xfId="10" applyFont="1" applyFill="1" applyBorder="1" applyAlignment="1">
      <alignment horizontal="left" vertical="center"/>
    </xf>
    <xf numFmtId="0" fontId="18" fillId="2" borderId="13" xfId="8" applyFont="1" applyFill="1" applyBorder="1" applyAlignment="1">
      <alignment horizontal="center" vertical="center" wrapText="1"/>
    </xf>
    <xf numFmtId="0" fontId="7" fillId="2" borderId="12" xfId="12"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176" fontId="5" fillId="0" borderId="3" xfId="1" applyNumberFormat="1" applyFont="1" applyFill="1" applyBorder="1" applyAlignment="1">
      <alignment horizontal="center" vertical="top" wrapText="1"/>
    </xf>
    <xf numFmtId="0" fontId="5" fillId="0" borderId="5" xfId="0" applyFont="1" applyFill="1" applyBorder="1"/>
    <xf numFmtId="176" fontId="5" fillId="0" borderId="4" xfId="1" applyNumberFormat="1" applyFont="1" applyFill="1" applyBorder="1" applyAlignment="1">
      <alignment horizontal="center" vertical="top" wrapText="1"/>
    </xf>
    <xf numFmtId="176" fontId="5" fillId="0" borderId="12" xfId="1" applyNumberFormat="1" applyFont="1" applyFill="1" applyBorder="1" applyAlignment="1">
      <alignment horizontal="center" vertical="top" wrapText="1"/>
    </xf>
    <xf numFmtId="0" fontId="5" fillId="0" borderId="12" xfId="0" applyFont="1" applyFill="1" applyBorder="1" applyAlignment="1">
      <alignment vertical="top" wrapText="1"/>
    </xf>
    <xf numFmtId="0" fontId="5" fillId="0" borderId="12" xfId="0" applyFont="1" applyFill="1" applyBorder="1" applyAlignment="1">
      <alignment vertical="top"/>
    </xf>
    <xf numFmtId="0" fontId="5" fillId="0" borderId="12" xfId="0" applyFont="1" applyFill="1" applyBorder="1"/>
    <xf numFmtId="0" fontId="5" fillId="0" borderId="0" xfId="0" applyFont="1" applyFill="1"/>
    <xf numFmtId="0" fontId="5" fillId="0" borderId="6" xfId="0" applyFont="1" applyFill="1" applyBorder="1" applyAlignment="1">
      <alignment horizontal="center" vertical="top"/>
    </xf>
    <xf numFmtId="0" fontId="5" fillId="0" borderId="7" xfId="0" applyFont="1" applyFill="1" applyBorder="1"/>
    <xf numFmtId="0" fontId="5" fillId="0" borderId="0" xfId="0" applyFont="1" applyFill="1" applyAlignment="1">
      <alignment horizontal="center" vertical="top"/>
    </xf>
    <xf numFmtId="0" fontId="5" fillId="0" borderId="9" xfId="0" applyFont="1" applyFill="1" applyBorder="1" applyAlignment="1">
      <alignment horizontal="center" vertical="top"/>
    </xf>
    <xf numFmtId="0" fontId="5" fillId="0" borderId="10" xfId="0" applyFont="1" applyFill="1" applyBorder="1"/>
    <xf numFmtId="176" fontId="5" fillId="0" borderId="0" xfId="1" applyNumberFormat="1" applyFont="1" applyFill="1" applyAlignment="1">
      <alignment horizontal="center" vertical="top" wrapText="1"/>
    </xf>
    <xf numFmtId="176" fontId="5" fillId="0" borderId="11" xfId="1" applyNumberFormat="1" applyFont="1" applyFill="1" applyBorder="1" applyAlignment="1">
      <alignment horizontal="center" vertical="top" wrapText="1"/>
    </xf>
    <xf numFmtId="0" fontId="5" fillId="0" borderId="2" xfId="0" applyFont="1" applyFill="1" applyBorder="1"/>
    <xf numFmtId="0" fontId="5" fillId="0" borderId="8" xfId="0" applyFont="1" applyFill="1" applyBorder="1" applyAlignment="1">
      <alignment horizontal="center" vertical="top"/>
    </xf>
    <xf numFmtId="0" fontId="23" fillId="0" borderId="4"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 xfId="0"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cellXfs>
  <cellStyles count="14">
    <cellStyle name="標準" xfId="0" builtinId="0"/>
    <cellStyle name="標準 10" xfId="7" xr:uid="{7FE6DA35-55DE-45A9-B607-617535BBDB76}"/>
    <cellStyle name="標準 2" xfId="3" xr:uid="{C0AF8956-3A5D-4182-B9FF-39B7777D0A2D}"/>
    <cellStyle name="標準 2_№45　2.1.2総務課　55_文書管理_機能要件" xfId="9" xr:uid="{7912D021-53B8-44F5-8030-F6ED05F272A5}"/>
    <cellStyle name="標準 3" xfId="4" xr:uid="{8CA88E92-8605-4DBE-B111-120800F20DF7}"/>
    <cellStyle name="標準 4" xfId="12" xr:uid="{3776E1B5-83C9-4061-ABB7-CC16F5A2EEA7}"/>
    <cellStyle name="標準 7" xfId="5" xr:uid="{1CE02678-6192-4CDF-B133-6F22A93CBC08}"/>
    <cellStyle name="標準 9" xfId="6" xr:uid="{4D7F93D5-7544-4464-8CDF-28EE617BA495}"/>
    <cellStyle name="標準_3101_公会計_機能要件_20090915" xfId="11" xr:uid="{1C3A5A6E-1E68-4DD0-A74E-9CFA5F5CF06B}"/>
    <cellStyle name="標準_№45　2.1.2総務課　55_文書管理_機能要件" xfId="10" xr:uid="{885C4E93-B55C-4211-B368-EF2E3CF5E336}"/>
    <cellStyle name="標準_№48　2.1.1企画財政課　3104_起債管理_機能要件_20090902" xfId="8" xr:uid="{3B4CAFE6-3086-4A00-AC00-95869861AD0C}"/>
    <cellStyle name="標準_Sheet1" xfId="1" xr:uid="{00000000-0005-0000-0000-000001000000}"/>
    <cellStyle name="標準_Sheet1 2" xfId="13" xr:uid="{5133AB3F-8541-41F5-931A-C005D12A4EC0}"/>
    <cellStyle name="標準_財政推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customXml" Target="../customXml/item3.xml"/><Relationship Id="rId20" Type="http://schemas.openxmlformats.org/officeDocument/2006/relationships/externalLink" Target="externalLinks/externalLink11.xml"/><Relationship Id="rId4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bp-server\&#23665;&#26412;&#65325;\3&#21942;_&#25991;&#26360;\&#9679;&#12489;&#12467;&#12514;&#26032;&#35215;&#38283;&#25299;&#29366;&#27841;\&#9679;mpurse&#25552;&#26696;_02_0415\&#65301;&#65293;&#65298;&#65288;&#31532;&#65296;&#65294;&#65303;&#29256;&#65289;&#21069;&#24029;2k11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50.130.14\&#21942;&#26989;&#37096;\&#35036;&#26412;&#25351;&#25582;\&#21942;&#26989;&#25903;&#25588;\&#32173;&#25345;\&#65297;&#65297;&#24180;&#24230;&#32173;&#25345;\&#22865;&#32004;&#35211;&#31309;\&#35036;&#26412;&#32173;&#25345;&#35211;&#3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bkfs22.nsl.ad.nec.co.jp\a00431-01\&#29289;&#20214;Data\&#24066;&#31435;&#22586;\&#26032;&#24066;&#31435;&#225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nsei_srv\data2\&#24773;&#22577;&#35211;&#31309;\&#22338;&#26412;\&#35211;&#31309;&#35430;&#203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bkfs22.nsl.ad.nec.co.jp\a00431-01\AKIKO\&#12518;&#12540;&#12470;\&#22586;&#24066;\&#25552;&#26696;\&#36027;&#299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6-23&#65324;&#65313;&#65326;&#24037;&#20107;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ts-g\user\@&#25991;&#26360;&#35211;&#31309;\H9&#24180;&#24230;\&#24773;&#31649;\&#22519;&#34892;&#38306;&#36899;\&#21009;&#20107;\N&#21009;&#201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6-23&#65324;&#65313;&#65326;&#24037;&#20107;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0.188.106\&#31532;&#19977;&#21942;&#26989;&#37096;\Documents%20and%20Settings\NAOTA\Local%20Settings\Temporary%20Internet%20Files\Content.IE5\CTYVSD6B\&#12518;&#12540;&#12470;&#21521;&#12369;&#35201;&#27714;&#20107;&#38917;&#19968;&#35239;&#36039;&#26009;(&#12367;&#12377;&#12398;&#12365;&#36899;&#215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PUB\TOBI\SERE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Master%20Sheet\Prototype\&#20844;&#38283;&#22411;&#30058;DB&#21270;091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80.188.106\&#31532;&#19977;&#21942;&#26989;&#37096;\DOCUME~1\murakami\LOCALS~1\Temp\~WeMail005175\TempMIME\JTprint02(&#24066;&#38263;&#12539;&#20195;&#29702;)\JTprint02(&#20234;&#20025;&#24066;&#3826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bkfs22.nsl.ad.nec.co.jp\a00431-01\WINDOWS\&#65411;&#65438;&#65405;&#65400;&#65412;&#65391;&#65420;&#65439;\&#65412;&#65438;&#65399;&#65389;&#65426;&#65437;&#65412;\&#22823;&#20998;&#21307;&#31185;&#22823;&#23398;\&#26908;&#26619;\&#23455;&#32318;&#19968;&#3523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IGEMSV\&#20849;&#26377;&#65420;&#65387;&#65433;&#65408;&#65438;\&#35211;&#31309;&#38306;&#20418;\&#35211;&#31309;&#34920;&#32025;&#22522;&#283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docume~1\admini~1\locals~1\temp\lh_tmp0\&#12487;&#12514;&#24460;&#30097;&#21839;&#28857;&#65288;2&#22238;&#30446;&#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ccom1pedpc68\NXConf\Documents%20and%20Settings\okada\My%20Documents\KSD&#38306;&#36899;\&#27425;&#26399;&#12471;&#12473;&#38306;&#20418;\&#12362;&#20516;&#27573;\FILE0019.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37096;&#21697;&#20385;&#26684;&#34920;"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kfs22.nsl.ad.nec.co.jp\a00431-01\&#29289;&#20214;DATA\&#21517;&#21476;&#23627;&#22823;\&#21517;&#22823;&#27835;2.XLW"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新サ（履歴）_SO"/>
      <sheetName val="改善（履歴）_SO"/>
      <sheetName val="新サ_SO1101"/>
      <sheetName val="改善_SO1101"/>
    </sheetNames>
    <sheetDataSet>
      <sheetData sheetId="0" refreshError="1"/>
      <sheetData sheetId="1" refreshError="1"/>
      <sheetData sheetId="2" refreshError="1"/>
      <sheetData sheetId="3" refreshError="1"/>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_51"/>
    </sheetNames>
    <definedNames>
      <definedName name="機種選択に戻る"/>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計算書"/>
      <sheetName val="見積条件"/>
      <sheetName val="製造原価合計"/>
      <sheetName val="直接材料費内訳"/>
      <sheetName val="特別費内訳"/>
      <sheetName val="外注費内訳"/>
      <sheetName val="技術外注費"/>
      <sheetName val="外注費内訳（外注経費）"/>
      <sheetName val="経費内訳"/>
      <sheetName val="文書作成費"/>
      <sheetName val="出張旅費（特定ｼ）"/>
      <sheetName val="出張旅費（外注分）"/>
      <sheetName val="交通費等"/>
      <sheetName val="会社別工数内訳"/>
      <sheetName val="会社別シス開発管理工数"/>
      <sheetName val="ｼｽ開発管理工数内訳 "/>
      <sheetName val="ｼｽ開発管理工数内訳  (外注)"/>
      <sheetName val="会社別ソフト作成工数 "/>
      <sheetName val="ソフト全体規模"/>
      <sheetName val="ソフト作成工数内訳"/>
      <sheetName val="ｿﾌﾄｳｪｱ見積工数総括"/>
      <sheetName val="生産性根拠"/>
      <sheetName val="ここから参考"/>
      <sheetName val="（総合試験内訳）"/>
      <sheetName val="（管理工数）"/>
      <sheetName val="（開発工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試作"/>
    </sheetNames>
    <definedNames>
      <definedName name="MODORU"/>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3ＬＡＮ工事00"/>
    </sheetNames>
    <definedNames>
      <definedName name="AddPage"/>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s>
    <definedNames>
      <definedName name="Record1"/>
      <definedName name="Record3"/>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s>
    <sheetDataSet>
      <sheetData sheetId="0"/>
      <sheetData sheetId="1"/>
      <sheetData sheetId="2" refreshError="1">
        <row r="1">
          <cell r="A1" t="str">
            <v>サブシステム</v>
          </cell>
        </row>
        <row r="2">
          <cell r="A2" t="str">
            <v>資格</v>
          </cell>
        </row>
        <row r="3">
          <cell r="A3" t="str">
            <v>保険料</v>
          </cell>
        </row>
        <row r="4">
          <cell r="A4" t="str">
            <v>受給者</v>
          </cell>
        </row>
        <row r="5">
          <cell r="A5" t="str">
            <v>給付</v>
          </cell>
        </row>
        <row r="6">
          <cell r="A6" t="str">
            <v>共通</v>
          </cell>
        </row>
        <row r="7">
          <cell r="A7" t="str">
            <v>全般</v>
          </cell>
        </row>
      </sheetData>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EC"/>
      <sheetName val="袖ケ浦市　財務会計システム・文書管理システム更新についての検討"/>
      <sheetName val="袖ケ浦市財務・文書システム更新経費整理"/>
      <sheetName val="構築プロセス"/>
      <sheetName val="機器"/>
      <sheetName val="←客先提示"/>
      <sheetName val="ＳＩ費（財務）機器更新"/>
      <sheetName val="ＳＩ費（総括）（財務）GRIME版"/>
      <sheetName val="基本適用サービス（財務）GRIME版"/>
      <sheetName val="交通費内訳（財務）GRIME版"/>
      <sheetName val="見積もりシート(文書）HW更新、PPバージョンアップ"/>
      <sheetName val="作業内容詳細（文書）HW更新、PPバージョンアップ"/>
      <sheetName val="見積もりシート(文書）V3.5"/>
      <sheetName val="作業内容詳細（文書）V3.5"/>
      <sheetName val="カスタマイズ項目"/>
    </sheetNames>
    <definedNames>
      <definedName name="メニュー"/>
      <definedName name="検索"/>
      <definedName name="再検索"/>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_51"/>
    </sheetNames>
    <definedNames>
      <definedName name="印刷"/>
      <definedName name="機種選択に戻る"/>
      <definedName name="仕切価格表示"/>
      <definedName name="標準価格表示"/>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開型番DB化0917"/>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yumin"/>
      <sheetName val="jyumin-MSmin"/>
    </sheetNames>
    <sheetDataSet>
      <sheetData sheetId="0">
        <row r="3">
          <cell r="C3" t="str">
            <v>兵庫県伊丹市中ノ町１丁目１０－３ XX方</v>
          </cell>
        </row>
        <row r="5">
          <cell r="C5" t="str">
            <v>汰氣廼菟蜘輸衢汰日</v>
          </cell>
        </row>
        <row r="6">
          <cell r="C6" t="str">
            <v>無し</v>
          </cell>
        </row>
        <row r="8">
          <cell r="C8" t="str">
            <v>汰氣廼菟蜘輸衢汰日</v>
          </cell>
        </row>
        <row r="11">
          <cell r="C11" t="str">
            <v>東京都前住所７８９１１２３４５６７８９２１２３４５６７８９３１２ 東京都前住所方８９１１２３４５６７８９２１２３４５６７８９３１２</v>
          </cell>
        </row>
        <row r="13">
          <cell r="C13" t="str">
            <v>東京都品川区７８９１１２３４５６７８９２１２３４５６７８９３１２</v>
          </cell>
        </row>
        <row r="15">
          <cell r="C15" t="str">
            <v>豊臣 秀吉</v>
          </cell>
        </row>
        <row r="18">
          <cell r="C18" t="str">
            <v>竹ノ内祇鴬</v>
          </cell>
        </row>
        <row r="21">
          <cell r="C21" t="str">
            <v>神奈川県前住所８９１１２３４５６７８９２１２３４５６７８９３１２ 神奈川県前住所方９１１２３４５６７８９２１２３４５６７８９３１２</v>
          </cell>
        </row>
        <row r="23">
          <cell r="C23" t="str">
            <v>神奈川県横浜市８９１１２３４５６７８９２１２３４５６７８９３１２</v>
          </cell>
        </row>
        <row r="25">
          <cell r="C25" t="str">
            <v>大村健二</v>
          </cell>
        </row>
        <row r="28">
          <cell r="C28" t="str">
            <v>竹ノ内一郎      傀</v>
          </cell>
        </row>
        <row r="31">
          <cell r="C31" t="str">
            <v xml:space="preserve">   </v>
          </cell>
        </row>
        <row r="33">
          <cell r="C33" t="str">
            <v>兵庫県伊丹市中ノ町１丁目１０－３</v>
          </cell>
        </row>
        <row r="35">
          <cell r="C35" t="str">
            <v>竹ノ内隆志</v>
          </cell>
        </row>
        <row r="38">
          <cell r="C38" t="str">
            <v>竹ノ内二郎ⅰ黑髙</v>
          </cell>
        </row>
        <row r="41">
          <cell r="C41" t="str">
            <v xml:space="preserve">   </v>
          </cell>
        </row>
        <row r="43">
          <cell r="C43" t="str">
            <v>兵庫県伊丹市中ノ町１丁目１０－３</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感想・疑問点"/>
      <sheetName val="順位"/>
    </sheetNames>
    <sheetDataSet>
      <sheetData sheetId="0" refreshError="1">
        <row r="23">
          <cell r="A23" t="str">
            <v>各社共通</v>
          </cell>
        </row>
        <row r="24">
          <cell r="A24" t="str">
            <v>ＴＫＣ</v>
          </cell>
        </row>
        <row r="25">
          <cell r="A25" t="str">
            <v>富士通</v>
          </cell>
        </row>
        <row r="26">
          <cell r="A26" t="str">
            <v>ＮＴＴデータ</v>
          </cell>
        </row>
        <row r="27">
          <cell r="A27" t="str">
            <v>アイネス</v>
          </cell>
        </row>
        <row r="28">
          <cell r="A28" t="str">
            <v>ＮＥＣ</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品価格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T"/>
    </sheetNames>
    <definedNames>
      <definedName name="cmdSetSlipOK_Click" refersTo="#REF!"/>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MAKER"/>
      <sheetName val="APPMAKER.XLT"/>
    </sheetNames>
    <definedNames>
      <definedName name="cmdWho_Click"/>
      <definedName name="modAbout.Dialog_Show"/>
    </defined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CodeSch_Click" refersTo="#REF!"/>
      <definedName name="edit1_Change" refersTo="#REF!"/>
      <definedName name="spinSuu_Change" refersTo="#REF!"/>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XMODULE"/>
    </sheetNames>
    <definedNames>
      <definedName name="Dialog_Show"/>
    </defined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47"/>
  <sheetViews>
    <sheetView zoomScale="70" zoomScaleNormal="70" workbookViewId="0">
      <pane ySplit="2" topLeftCell="A283" activePane="bottomLeft" state="frozen"/>
      <selection activeCell="C19" sqref="C19"/>
      <selection pane="bottomLeft" activeCell="A319" sqref="A319:XFD347"/>
    </sheetView>
  </sheetViews>
  <sheetFormatPr defaultColWidth="9" defaultRowHeight="12" x14ac:dyDescent="0.15"/>
  <cols>
    <col min="1" max="1" width="3.625" style="3" customWidth="1"/>
    <col min="2" max="2" width="13.125" style="2" customWidth="1"/>
    <col min="3" max="3" width="3.625" style="3" customWidth="1"/>
    <col min="4" max="4" width="15.625" style="2" customWidth="1"/>
    <col min="5" max="5" width="3.625" style="4" customWidth="1"/>
    <col min="6" max="6" width="60.625" style="5" customWidth="1"/>
    <col min="7" max="7" width="9" style="6" customWidth="1"/>
    <col min="8" max="8" width="8.875" style="6" customWidth="1"/>
    <col min="9" max="10" width="9" style="2"/>
    <col min="11" max="11" width="12.875" style="2" customWidth="1"/>
    <col min="12" max="12" width="20.25" style="2" customWidth="1"/>
    <col min="13" max="16384" width="9" style="2"/>
  </cols>
  <sheetData>
    <row r="1" spans="1:12" ht="20.100000000000001" customHeight="1" x14ac:dyDescent="0.15">
      <c r="A1" s="1"/>
      <c r="G1" s="162" t="s">
        <v>352</v>
      </c>
      <c r="H1" s="163"/>
      <c r="I1" s="163"/>
      <c r="J1" s="164"/>
      <c r="K1" s="165" t="s">
        <v>353</v>
      </c>
      <c r="L1" s="167" t="s">
        <v>354</v>
      </c>
    </row>
    <row r="2" spans="1:12" x14ac:dyDescent="0.15">
      <c r="A2" s="58" t="s">
        <v>39</v>
      </c>
      <c r="B2" s="59"/>
      <c r="C2" s="59"/>
      <c r="D2" s="60"/>
      <c r="E2" s="34"/>
      <c r="F2" s="35" t="s">
        <v>50</v>
      </c>
      <c r="G2" s="33" t="s">
        <v>355</v>
      </c>
      <c r="H2" s="33" t="s">
        <v>356</v>
      </c>
      <c r="I2" s="33" t="s">
        <v>357</v>
      </c>
      <c r="J2" s="33" t="s">
        <v>358</v>
      </c>
      <c r="K2" s="166"/>
      <c r="L2" s="168"/>
    </row>
    <row r="3" spans="1:12" ht="55.35" customHeight="1" x14ac:dyDescent="0.15">
      <c r="A3" s="9">
        <v>1</v>
      </c>
      <c r="B3" s="10" t="s">
        <v>45</v>
      </c>
      <c r="C3" s="9">
        <v>1</v>
      </c>
      <c r="D3" s="11" t="s">
        <v>46</v>
      </c>
      <c r="E3" s="12">
        <v>1</v>
      </c>
      <c r="F3" s="13" t="s">
        <v>340</v>
      </c>
      <c r="G3" s="7"/>
      <c r="H3" s="7"/>
      <c r="I3" s="32"/>
      <c r="J3" s="32"/>
      <c r="K3" s="32"/>
      <c r="L3" s="32"/>
    </row>
    <row r="4" spans="1:12" ht="40.35" customHeight="1" x14ac:dyDescent="0.15">
      <c r="A4" s="14"/>
      <c r="B4" s="15"/>
      <c r="C4" s="14"/>
      <c r="D4" s="16"/>
      <c r="E4" s="12">
        <v>2</v>
      </c>
      <c r="F4" s="13" t="s">
        <v>179</v>
      </c>
      <c r="G4" s="7"/>
      <c r="H4" s="7"/>
      <c r="I4" s="32"/>
      <c r="J4" s="32"/>
      <c r="K4" s="32"/>
      <c r="L4" s="32"/>
    </row>
    <row r="5" spans="1:12" ht="40.35" customHeight="1" x14ac:dyDescent="0.15">
      <c r="A5" s="14"/>
      <c r="B5" s="15"/>
      <c r="C5" s="14"/>
      <c r="D5" s="16"/>
      <c r="E5" s="12">
        <v>3</v>
      </c>
      <c r="F5" s="13" t="s">
        <v>47</v>
      </c>
      <c r="G5" s="7"/>
      <c r="H5" s="7"/>
      <c r="I5" s="32"/>
      <c r="J5" s="32"/>
      <c r="K5" s="32"/>
      <c r="L5" s="32"/>
    </row>
    <row r="6" spans="1:12" ht="55.35" customHeight="1" x14ac:dyDescent="0.15">
      <c r="A6" s="14"/>
      <c r="B6" s="15"/>
      <c r="C6" s="14"/>
      <c r="D6" s="16"/>
      <c r="E6" s="12">
        <v>4</v>
      </c>
      <c r="F6" s="13" t="s">
        <v>129</v>
      </c>
      <c r="G6" s="7"/>
      <c r="H6" s="7"/>
      <c r="I6" s="32"/>
      <c r="J6" s="32"/>
      <c r="K6" s="32"/>
      <c r="L6" s="32"/>
    </row>
    <row r="7" spans="1:12" ht="55.35" customHeight="1" x14ac:dyDescent="0.15">
      <c r="A7" s="14"/>
      <c r="B7" s="15"/>
      <c r="C7" s="14"/>
      <c r="D7" s="16"/>
      <c r="E7" s="12">
        <v>5</v>
      </c>
      <c r="F7" s="13" t="s">
        <v>127</v>
      </c>
      <c r="G7" s="7"/>
      <c r="H7" s="7"/>
      <c r="I7" s="32"/>
      <c r="J7" s="32"/>
      <c r="K7" s="32"/>
      <c r="L7" s="32"/>
    </row>
    <row r="8" spans="1:12" ht="55.35" customHeight="1" x14ac:dyDescent="0.15">
      <c r="A8" s="14"/>
      <c r="B8" s="15"/>
      <c r="C8" s="14"/>
      <c r="D8" s="16"/>
      <c r="E8" s="12">
        <v>6</v>
      </c>
      <c r="F8" s="13" t="s">
        <v>128</v>
      </c>
      <c r="G8" s="7"/>
      <c r="H8" s="7"/>
      <c r="I8" s="32"/>
      <c r="J8" s="32"/>
      <c r="K8" s="32"/>
      <c r="L8" s="32"/>
    </row>
    <row r="9" spans="1:12" ht="42" customHeight="1" x14ac:dyDescent="0.15">
      <c r="A9" s="14"/>
      <c r="B9" s="15"/>
      <c r="C9" s="14"/>
      <c r="D9" s="16"/>
      <c r="E9" s="12">
        <v>7</v>
      </c>
      <c r="F9" s="13" t="s">
        <v>130</v>
      </c>
      <c r="G9" s="7"/>
      <c r="H9" s="7"/>
      <c r="I9" s="32"/>
      <c r="J9" s="32"/>
      <c r="K9" s="32"/>
      <c r="L9" s="32"/>
    </row>
    <row r="10" spans="1:12" ht="75" customHeight="1" x14ac:dyDescent="0.15">
      <c r="A10" s="14"/>
      <c r="B10" s="15"/>
      <c r="C10" s="14"/>
      <c r="D10" s="16"/>
      <c r="E10" s="12">
        <v>8</v>
      </c>
      <c r="F10" s="13" t="s">
        <v>341</v>
      </c>
      <c r="G10" s="7"/>
      <c r="H10" s="7"/>
      <c r="I10" s="32"/>
      <c r="J10" s="32"/>
      <c r="K10" s="32"/>
      <c r="L10" s="32"/>
    </row>
    <row r="11" spans="1:12" ht="55.35" customHeight="1" x14ac:dyDescent="0.15">
      <c r="A11" s="14"/>
      <c r="B11" s="15"/>
      <c r="C11" s="14"/>
      <c r="D11" s="16"/>
      <c r="E11" s="12">
        <v>9</v>
      </c>
      <c r="F11" s="13" t="s">
        <v>131</v>
      </c>
      <c r="G11" s="7"/>
      <c r="H11" s="7"/>
      <c r="I11" s="32"/>
      <c r="J11" s="32"/>
      <c r="K11" s="32"/>
      <c r="L11" s="32"/>
    </row>
    <row r="12" spans="1:12" ht="40.35" customHeight="1" x14ac:dyDescent="0.15">
      <c r="A12" s="14"/>
      <c r="B12" s="15"/>
      <c r="C12" s="14"/>
      <c r="D12" s="16"/>
      <c r="E12" s="12">
        <v>10</v>
      </c>
      <c r="F12" s="13" t="s">
        <v>133</v>
      </c>
      <c r="G12" s="7"/>
      <c r="H12" s="7"/>
      <c r="I12" s="32"/>
      <c r="J12" s="32"/>
      <c r="K12" s="32"/>
      <c r="L12" s="32"/>
    </row>
    <row r="13" spans="1:12" ht="40.35" customHeight="1" x14ac:dyDescent="0.15">
      <c r="A13" s="14"/>
      <c r="B13" s="15"/>
      <c r="C13" s="14"/>
      <c r="D13" s="16"/>
      <c r="E13" s="12">
        <v>11</v>
      </c>
      <c r="F13" s="13" t="s">
        <v>134</v>
      </c>
      <c r="G13" s="7"/>
      <c r="H13" s="7"/>
      <c r="I13" s="32"/>
      <c r="J13" s="32"/>
      <c r="K13" s="32"/>
      <c r="L13" s="32"/>
    </row>
    <row r="14" spans="1:12" ht="40.35" customHeight="1" x14ac:dyDescent="0.15">
      <c r="A14" s="14"/>
      <c r="B14" s="15"/>
      <c r="C14" s="14"/>
      <c r="D14" s="16"/>
      <c r="E14" s="12">
        <v>12</v>
      </c>
      <c r="F14" s="13" t="s">
        <v>325</v>
      </c>
      <c r="G14" s="7"/>
      <c r="H14" s="7"/>
      <c r="I14" s="32"/>
      <c r="J14" s="32"/>
      <c r="K14" s="32"/>
      <c r="L14" s="32"/>
    </row>
    <row r="15" spans="1:12" ht="40.35" customHeight="1" x14ac:dyDescent="0.15">
      <c r="A15" s="14"/>
      <c r="B15" s="17"/>
      <c r="C15" s="18"/>
      <c r="D15" s="19"/>
      <c r="E15" s="12">
        <v>13</v>
      </c>
      <c r="F15" s="13" t="s">
        <v>326</v>
      </c>
      <c r="G15" s="7"/>
      <c r="H15" s="7"/>
      <c r="I15" s="32"/>
      <c r="J15" s="32"/>
      <c r="K15" s="32"/>
      <c r="L15" s="32"/>
    </row>
    <row r="16" spans="1:12" ht="40.35" customHeight="1" x14ac:dyDescent="0.15">
      <c r="A16" s="9">
        <v>2</v>
      </c>
      <c r="B16" s="20" t="s">
        <v>40</v>
      </c>
      <c r="C16" s="21">
        <v>1</v>
      </c>
      <c r="D16" s="22" t="s">
        <v>48</v>
      </c>
      <c r="E16" s="12">
        <v>1</v>
      </c>
      <c r="F16" s="13" t="s">
        <v>333</v>
      </c>
      <c r="G16" s="7"/>
      <c r="H16" s="7"/>
      <c r="I16" s="32"/>
      <c r="J16" s="32"/>
      <c r="K16" s="32"/>
      <c r="L16" s="32"/>
    </row>
    <row r="17" spans="1:12" ht="40.35" customHeight="1" x14ac:dyDescent="0.15">
      <c r="A17" s="14"/>
      <c r="B17" s="15"/>
      <c r="C17" s="14"/>
      <c r="D17" s="16"/>
      <c r="E17" s="12">
        <v>2</v>
      </c>
      <c r="F17" s="13" t="s">
        <v>180</v>
      </c>
      <c r="G17" s="7"/>
      <c r="H17" s="7"/>
      <c r="I17" s="32"/>
      <c r="J17" s="32"/>
      <c r="K17" s="32"/>
      <c r="L17" s="32"/>
    </row>
    <row r="18" spans="1:12" ht="40.35" customHeight="1" x14ac:dyDescent="0.15">
      <c r="A18" s="14"/>
      <c r="B18" s="15"/>
      <c r="C18" s="14"/>
      <c r="D18" s="16"/>
      <c r="E18" s="12">
        <v>3</v>
      </c>
      <c r="F18" s="13" t="s">
        <v>181</v>
      </c>
      <c r="G18" s="7"/>
      <c r="H18" s="7"/>
      <c r="I18" s="32"/>
      <c r="J18" s="32"/>
      <c r="K18" s="32"/>
      <c r="L18" s="32"/>
    </row>
    <row r="19" spans="1:12" ht="75" customHeight="1" x14ac:dyDescent="0.15">
      <c r="A19" s="21"/>
      <c r="B19" s="20"/>
      <c r="C19" s="9">
        <v>2</v>
      </c>
      <c r="D19" s="23" t="s">
        <v>51</v>
      </c>
      <c r="E19" s="24">
        <v>1</v>
      </c>
      <c r="F19" s="13" t="s">
        <v>160</v>
      </c>
      <c r="G19" s="7"/>
      <c r="H19" s="8"/>
      <c r="I19" s="32"/>
      <c r="J19" s="32"/>
      <c r="K19" s="32"/>
      <c r="L19" s="32"/>
    </row>
    <row r="20" spans="1:12" ht="40.35" customHeight="1" x14ac:dyDescent="0.15">
      <c r="A20" s="21"/>
      <c r="B20" s="20"/>
      <c r="C20" s="21"/>
      <c r="D20" s="20"/>
      <c r="E20" s="24">
        <v>2</v>
      </c>
      <c r="F20" s="13" t="s">
        <v>182</v>
      </c>
      <c r="G20" s="7"/>
      <c r="H20" s="7"/>
      <c r="I20" s="32"/>
      <c r="J20" s="32"/>
      <c r="K20" s="32"/>
      <c r="L20" s="32"/>
    </row>
    <row r="21" spans="1:12" ht="40.35" customHeight="1" x14ac:dyDescent="0.15">
      <c r="A21" s="21"/>
      <c r="B21" s="20"/>
      <c r="C21" s="21"/>
      <c r="D21" s="20"/>
      <c r="E21" s="24">
        <v>3</v>
      </c>
      <c r="F21" s="13" t="s">
        <v>183</v>
      </c>
      <c r="G21" s="7"/>
      <c r="H21" s="7"/>
      <c r="I21" s="32"/>
      <c r="J21" s="32"/>
      <c r="K21" s="32"/>
      <c r="L21" s="32"/>
    </row>
    <row r="22" spans="1:12" ht="40.35" customHeight="1" x14ac:dyDescent="0.15">
      <c r="A22" s="21"/>
      <c r="B22" s="20"/>
      <c r="C22" s="21"/>
      <c r="D22" s="20"/>
      <c r="E22" s="24">
        <v>4</v>
      </c>
      <c r="F22" s="13" t="s">
        <v>184</v>
      </c>
      <c r="G22" s="7"/>
      <c r="H22" s="7"/>
      <c r="I22" s="32"/>
      <c r="J22" s="32"/>
      <c r="K22" s="32"/>
      <c r="L22" s="32"/>
    </row>
    <row r="23" spans="1:12" ht="40.35" customHeight="1" x14ac:dyDescent="0.15">
      <c r="A23" s="21"/>
      <c r="B23" s="20"/>
      <c r="C23" s="21"/>
      <c r="D23" s="20"/>
      <c r="E23" s="24">
        <v>5</v>
      </c>
      <c r="F23" s="13" t="s">
        <v>52</v>
      </c>
      <c r="G23" s="7"/>
      <c r="H23" s="7"/>
      <c r="I23" s="32"/>
      <c r="J23" s="32"/>
      <c r="K23" s="32"/>
      <c r="L23" s="32"/>
    </row>
    <row r="24" spans="1:12" ht="40.35" customHeight="1" x14ac:dyDescent="0.15">
      <c r="A24" s="21"/>
      <c r="B24" s="20"/>
      <c r="C24" s="21"/>
      <c r="D24" s="20"/>
      <c r="E24" s="24">
        <v>6</v>
      </c>
      <c r="F24" s="13" t="s">
        <v>185</v>
      </c>
      <c r="G24" s="7"/>
      <c r="H24" s="7"/>
      <c r="I24" s="32"/>
      <c r="J24" s="32"/>
      <c r="K24" s="32"/>
      <c r="L24" s="32"/>
    </row>
    <row r="25" spans="1:12" ht="40.35" customHeight="1" x14ac:dyDescent="0.15">
      <c r="A25" s="21"/>
      <c r="B25" s="20"/>
      <c r="C25" s="21"/>
      <c r="D25" s="20"/>
      <c r="E25" s="24">
        <v>7</v>
      </c>
      <c r="F25" s="13" t="s">
        <v>186</v>
      </c>
      <c r="G25" s="7"/>
      <c r="H25" s="7"/>
      <c r="I25" s="32"/>
      <c r="J25" s="32"/>
      <c r="K25" s="32"/>
      <c r="L25" s="32"/>
    </row>
    <row r="26" spans="1:12" ht="55.35" customHeight="1" x14ac:dyDescent="0.15">
      <c r="A26" s="21"/>
      <c r="B26" s="20"/>
      <c r="C26" s="21"/>
      <c r="D26" s="20"/>
      <c r="E26" s="24">
        <v>8</v>
      </c>
      <c r="F26" s="13" t="s">
        <v>187</v>
      </c>
      <c r="G26" s="7"/>
      <c r="H26" s="7"/>
      <c r="I26" s="32"/>
      <c r="J26" s="32"/>
      <c r="K26" s="32"/>
      <c r="L26" s="32"/>
    </row>
    <row r="27" spans="1:12" ht="40.35" customHeight="1" x14ac:dyDescent="0.15">
      <c r="A27" s="21"/>
      <c r="B27" s="20"/>
      <c r="C27" s="21"/>
      <c r="D27" s="20"/>
      <c r="E27" s="24">
        <v>9</v>
      </c>
      <c r="F27" s="13" t="s">
        <v>188</v>
      </c>
      <c r="G27" s="7"/>
      <c r="H27" s="7"/>
      <c r="I27" s="32"/>
      <c r="J27" s="32"/>
      <c r="K27" s="32"/>
      <c r="L27" s="32"/>
    </row>
    <row r="28" spans="1:12" ht="40.35" customHeight="1" x14ac:dyDescent="0.15">
      <c r="A28" s="21"/>
      <c r="B28" s="20"/>
      <c r="C28" s="21"/>
      <c r="D28" s="20"/>
      <c r="E28" s="24">
        <v>10</v>
      </c>
      <c r="F28" s="13" t="s">
        <v>44</v>
      </c>
      <c r="G28" s="7"/>
      <c r="H28" s="7"/>
      <c r="I28" s="32"/>
      <c r="J28" s="32"/>
      <c r="K28" s="32"/>
      <c r="L28" s="32"/>
    </row>
    <row r="29" spans="1:12" ht="55.35" customHeight="1" x14ac:dyDescent="0.15">
      <c r="A29" s="21"/>
      <c r="B29" s="20"/>
      <c r="C29" s="9">
        <v>3</v>
      </c>
      <c r="D29" s="25" t="s">
        <v>53</v>
      </c>
      <c r="E29" s="24">
        <v>1</v>
      </c>
      <c r="F29" s="13" t="s">
        <v>54</v>
      </c>
      <c r="G29" s="7"/>
      <c r="H29" s="7"/>
      <c r="I29" s="32"/>
      <c r="J29" s="32"/>
      <c r="K29" s="32"/>
      <c r="L29" s="32"/>
    </row>
    <row r="30" spans="1:12" ht="40.35" customHeight="1" x14ac:dyDescent="0.15">
      <c r="A30" s="21"/>
      <c r="B30" s="20"/>
      <c r="C30" s="21"/>
      <c r="D30" s="26"/>
      <c r="E30" s="24">
        <v>2</v>
      </c>
      <c r="F30" s="13" t="s">
        <v>189</v>
      </c>
      <c r="G30" s="7"/>
      <c r="H30" s="7"/>
      <c r="I30" s="32"/>
      <c r="J30" s="32"/>
      <c r="K30" s="32"/>
      <c r="L30" s="32"/>
    </row>
    <row r="31" spans="1:12" ht="40.35" customHeight="1" x14ac:dyDescent="0.15">
      <c r="A31" s="21"/>
      <c r="B31" s="20"/>
      <c r="C31" s="21"/>
      <c r="D31" s="26"/>
      <c r="E31" s="24">
        <v>3</v>
      </c>
      <c r="F31" s="13" t="s">
        <v>190</v>
      </c>
      <c r="G31" s="7"/>
      <c r="H31" s="7"/>
      <c r="I31" s="32"/>
      <c r="J31" s="32"/>
      <c r="K31" s="32"/>
      <c r="L31" s="32"/>
    </row>
    <row r="32" spans="1:12" ht="40.35" customHeight="1" x14ac:dyDescent="0.15">
      <c r="A32" s="21"/>
      <c r="B32" s="20"/>
      <c r="C32" s="21"/>
      <c r="D32" s="20"/>
      <c r="E32" s="24">
        <v>4</v>
      </c>
      <c r="F32" s="13" t="s">
        <v>191</v>
      </c>
      <c r="G32" s="7"/>
      <c r="H32" s="7"/>
      <c r="I32" s="32"/>
      <c r="J32" s="32"/>
      <c r="K32" s="32"/>
      <c r="L32" s="32"/>
    </row>
    <row r="33" spans="1:12" ht="40.35" customHeight="1" x14ac:dyDescent="0.15">
      <c r="A33" s="21"/>
      <c r="B33" s="20"/>
      <c r="C33" s="21"/>
      <c r="D33" s="20"/>
      <c r="E33" s="24">
        <v>5</v>
      </c>
      <c r="F33" s="13" t="s">
        <v>192</v>
      </c>
      <c r="G33" s="7"/>
      <c r="H33" s="7"/>
      <c r="I33" s="32"/>
      <c r="J33" s="32"/>
      <c r="K33" s="32"/>
      <c r="L33" s="32"/>
    </row>
    <row r="34" spans="1:12" ht="40.35" customHeight="1" x14ac:dyDescent="0.15">
      <c r="A34" s="21"/>
      <c r="B34" s="20"/>
      <c r="C34" s="21"/>
      <c r="D34" s="20"/>
      <c r="E34" s="24">
        <v>6</v>
      </c>
      <c r="F34" s="13" t="s">
        <v>193</v>
      </c>
      <c r="G34" s="7"/>
      <c r="H34" s="7"/>
      <c r="I34" s="32"/>
      <c r="J34" s="32"/>
      <c r="K34" s="32"/>
      <c r="L34" s="32"/>
    </row>
    <row r="35" spans="1:12" ht="40.35" customHeight="1" x14ac:dyDescent="0.15">
      <c r="A35" s="21"/>
      <c r="B35" s="20"/>
      <c r="C35" s="21"/>
      <c r="D35" s="20"/>
      <c r="E35" s="24">
        <v>7</v>
      </c>
      <c r="F35" s="13" t="s">
        <v>194</v>
      </c>
      <c r="G35" s="7"/>
      <c r="H35" s="7"/>
      <c r="I35" s="32"/>
      <c r="J35" s="32"/>
      <c r="K35" s="32"/>
      <c r="L35" s="32"/>
    </row>
    <row r="36" spans="1:12" ht="40.35" customHeight="1" x14ac:dyDescent="0.15">
      <c r="A36" s="21"/>
      <c r="B36" s="20"/>
      <c r="C36" s="21"/>
      <c r="D36" s="20"/>
      <c r="E36" s="24">
        <v>8</v>
      </c>
      <c r="F36" s="13" t="s">
        <v>195</v>
      </c>
      <c r="G36" s="7"/>
      <c r="H36" s="7"/>
      <c r="I36" s="32"/>
      <c r="J36" s="32"/>
      <c r="K36" s="32"/>
      <c r="L36" s="32"/>
    </row>
    <row r="37" spans="1:12" ht="40.35" customHeight="1" x14ac:dyDescent="0.15">
      <c r="A37" s="21"/>
      <c r="B37" s="20"/>
      <c r="C37" s="21"/>
      <c r="D37" s="20"/>
      <c r="E37" s="24">
        <v>9</v>
      </c>
      <c r="F37" s="13" t="s">
        <v>139</v>
      </c>
      <c r="G37" s="7"/>
      <c r="H37" s="7"/>
      <c r="I37" s="32"/>
      <c r="J37" s="32"/>
      <c r="K37" s="32"/>
      <c r="L37" s="32"/>
    </row>
    <row r="38" spans="1:12" ht="40.35" customHeight="1" x14ac:dyDescent="0.15">
      <c r="A38" s="21"/>
      <c r="B38" s="20"/>
      <c r="C38" s="21"/>
      <c r="D38" s="20"/>
      <c r="E38" s="24">
        <v>10</v>
      </c>
      <c r="F38" s="13" t="s">
        <v>140</v>
      </c>
      <c r="G38" s="7"/>
      <c r="H38" s="7"/>
      <c r="I38" s="32"/>
      <c r="J38" s="32"/>
      <c r="K38" s="32"/>
      <c r="L38" s="32"/>
    </row>
    <row r="39" spans="1:12" ht="55.35" customHeight="1" x14ac:dyDescent="0.15">
      <c r="A39" s="21"/>
      <c r="B39" s="20"/>
      <c r="C39" s="21"/>
      <c r="D39" s="20"/>
      <c r="E39" s="24">
        <v>11</v>
      </c>
      <c r="F39" s="13" t="s">
        <v>141</v>
      </c>
      <c r="G39" s="7"/>
      <c r="H39" s="7"/>
      <c r="I39" s="32"/>
      <c r="J39" s="32"/>
      <c r="K39" s="32"/>
      <c r="L39" s="32"/>
    </row>
    <row r="40" spans="1:12" ht="40.35" customHeight="1" x14ac:dyDescent="0.15">
      <c r="A40" s="21"/>
      <c r="B40" s="20"/>
      <c r="C40" s="21"/>
      <c r="D40" s="20"/>
      <c r="E40" s="24">
        <v>12</v>
      </c>
      <c r="F40" s="13" t="s">
        <v>196</v>
      </c>
      <c r="G40" s="7"/>
      <c r="H40" s="7"/>
      <c r="I40" s="32"/>
      <c r="J40" s="32"/>
      <c r="K40" s="32"/>
      <c r="L40" s="32"/>
    </row>
    <row r="41" spans="1:12" ht="55.35" customHeight="1" x14ac:dyDescent="0.15">
      <c r="A41" s="21"/>
      <c r="B41" s="20"/>
      <c r="C41" s="21"/>
      <c r="D41" s="20"/>
      <c r="E41" s="24">
        <v>13</v>
      </c>
      <c r="F41" s="13" t="s">
        <v>145</v>
      </c>
      <c r="G41" s="7"/>
      <c r="H41" s="7"/>
      <c r="I41" s="32"/>
      <c r="J41" s="32"/>
      <c r="K41" s="32"/>
      <c r="L41" s="32"/>
    </row>
    <row r="42" spans="1:12" ht="40.35" customHeight="1" x14ac:dyDescent="0.15">
      <c r="A42" s="21"/>
      <c r="B42" s="20"/>
      <c r="C42" s="21"/>
      <c r="D42" s="20"/>
      <c r="E42" s="24">
        <v>14</v>
      </c>
      <c r="F42" s="13" t="s">
        <v>197</v>
      </c>
      <c r="G42" s="7"/>
      <c r="H42" s="7"/>
      <c r="I42" s="32"/>
      <c r="J42" s="32"/>
      <c r="K42" s="32"/>
      <c r="L42" s="32"/>
    </row>
    <row r="43" spans="1:12" ht="40.35" customHeight="1" x14ac:dyDescent="0.15">
      <c r="A43" s="21"/>
      <c r="B43" s="20"/>
      <c r="C43" s="21"/>
      <c r="D43" s="20"/>
      <c r="E43" s="24">
        <v>15</v>
      </c>
      <c r="F43" s="13" t="s">
        <v>198</v>
      </c>
      <c r="G43" s="7"/>
      <c r="H43" s="7"/>
      <c r="I43" s="32"/>
      <c r="J43" s="32"/>
      <c r="K43" s="32"/>
      <c r="L43" s="32"/>
    </row>
    <row r="44" spans="1:12" ht="40.35" customHeight="1" x14ac:dyDescent="0.15">
      <c r="A44" s="21"/>
      <c r="B44" s="20"/>
      <c r="C44" s="21"/>
      <c r="D44" s="20"/>
      <c r="E44" s="24">
        <v>16</v>
      </c>
      <c r="F44" s="13" t="s">
        <v>199</v>
      </c>
      <c r="G44" s="7"/>
      <c r="H44" s="7"/>
      <c r="I44" s="32"/>
      <c r="J44" s="32"/>
      <c r="K44" s="32"/>
      <c r="L44" s="32"/>
    </row>
    <row r="45" spans="1:12" ht="40.35" customHeight="1" x14ac:dyDescent="0.15">
      <c r="A45" s="21"/>
      <c r="B45" s="20"/>
      <c r="C45" s="21"/>
      <c r="D45" s="20"/>
      <c r="E45" s="24">
        <v>17</v>
      </c>
      <c r="F45" s="13" t="s">
        <v>200</v>
      </c>
      <c r="G45" s="7"/>
      <c r="H45" s="7"/>
      <c r="I45" s="32"/>
      <c r="J45" s="32"/>
      <c r="K45" s="32"/>
      <c r="L45" s="32"/>
    </row>
    <row r="46" spans="1:12" ht="40.35" customHeight="1" x14ac:dyDescent="0.15">
      <c r="A46" s="21"/>
      <c r="B46" s="20"/>
      <c r="C46" s="21"/>
      <c r="D46" s="20"/>
      <c r="E46" s="24">
        <v>18</v>
      </c>
      <c r="F46" s="13" t="s">
        <v>43</v>
      </c>
      <c r="G46" s="7"/>
      <c r="H46" s="7"/>
      <c r="I46" s="32"/>
      <c r="J46" s="32"/>
      <c r="K46" s="32"/>
      <c r="L46" s="32"/>
    </row>
    <row r="47" spans="1:12" ht="40.35" customHeight="1" x14ac:dyDescent="0.15">
      <c r="A47" s="21"/>
      <c r="B47" s="20"/>
      <c r="C47" s="21"/>
      <c r="D47" s="20"/>
      <c r="E47" s="24">
        <v>19</v>
      </c>
      <c r="F47" s="13" t="s">
        <v>136</v>
      </c>
      <c r="G47" s="7"/>
      <c r="H47" s="7"/>
      <c r="I47" s="32"/>
      <c r="J47" s="32"/>
      <c r="K47" s="32"/>
      <c r="L47" s="32"/>
    </row>
    <row r="48" spans="1:12" ht="40.35" customHeight="1" x14ac:dyDescent="0.15">
      <c r="A48" s="21"/>
      <c r="B48" s="20"/>
      <c r="C48" s="21"/>
      <c r="D48" s="20"/>
      <c r="E48" s="24">
        <v>20</v>
      </c>
      <c r="F48" s="13" t="s">
        <v>137</v>
      </c>
      <c r="G48" s="7"/>
      <c r="H48" s="7"/>
      <c r="I48" s="32"/>
      <c r="J48" s="32"/>
      <c r="K48" s="32"/>
      <c r="L48" s="32"/>
    </row>
    <row r="49" spans="1:12" ht="40.35" customHeight="1" x14ac:dyDescent="0.15">
      <c r="A49" s="21"/>
      <c r="B49" s="20"/>
      <c r="C49" s="21"/>
      <c r="D49" s="20"/>
      <c r="E49" s="24">
        <v>21</v>
      </c>
      <c r="F49" s="13" t="s">
        <v>138</v>
      </c>
      <c r="G49" s="7"/>
      <c r="H49" s="7"/>
      <c r="I49" s="32"/>
      <c r="J49" s="32"/>
      <c r="K49" s="32"/>
      <c r="L49" s="32"/>
    </row>
    <row r="50" spans="1:12" ht="55.35" customHeight="1" x14ac:dyDescent="0.15">
      <c r="A50" s="21"/>
      <c r="B50" s="20"/>
      <c r="C50" s="21"/>
      <c r="D50" s="20"/>
      <c r="E50" s="24">
        <v>22</v>
      </c>
      <c r="F50" s="13" t="s">
        <v>201</v>
      </c>
      <c r="G50" s="7"/>
      <c r="H50" s="7"/>
      <c r="I50" s="32"/>
      <c r="J50" s="32"/>
      <c r="K50" s="32"/>
      <c r="L50" s="32"/>
    </row>
    <row r="51" spans="1:12" ht="40.35" customHeight="1" x14ac:dyDescent="0.15">
      <c r="A51" s="21"/>
      <c r="B51" s="27"/>
      <c r="C51" s="21"/>
      <c r="D51" s="20"/>
      <c r="E51" s="24">
        <v>23</v>
      </c>
      <c r="F51" s="13" t="s">
        <v>55</v>
      </c>
      <c r="G51" s="7"/>
      <c r="H51" s="7"/>
      <c r="I51" s="32"/>
      <c r="J51" s="32"/>
      <c r="K51" s="32"/>
      <c r="L51" s="32"/>
    </row>
    <row r="52" spans="1:12" ht="40.35" customHeight="1" x14ac:dyDescent="0.15">
      <c r="A52" s="21"/>
      <c r="B52" s="27"/>
      <c r="C52" s="21"/>
      <c r="D52" s="20"/>
      <c r="E52" s="24">
        <v>24</v>
      </c>
      <c r="F52" s="13" t="s">
        <v>349</v>
      </c>
      <c r="G52" s="7"/>
      <c r="H52" s="7"/>
      <c r="I52" s="32"/>
      <c r="J52" s="32"/>
      <c r="K52" s="32"/>
      <c r="L52" s="32"/>
    </row>
    <row r="53" spans="1:12" ht="40.35" customHeight="1" x14ac:dyDescent="0.15">
      <c r="A53" s="21"/>
      <c r="B53" s="20"/>
      <c r="C53" s="9">
        <v>4</v>
      </c>
      <c r="D53" s="23" t="s">
        <v>56</v>
      </c>
      <c r="E53" s="24">
        <v>1</v>
      </c>
      <c r="F53" s="13" t="s">
        <v>202</v>
      </c>
      <c r="G53" s="7"/>
      <c r="H53" s="7"/>
      <c r="I53" s="32"/>
      <c r="J53" s="32"/>
      <c r="K53" s="32"/>
      <c r="L53" s="32"/>
    </row>
    <row r="54" spans="1:12" ht="40.35" customHeight="1" x14ac:dyDescent="0.15">
      <c r="A54" s="21"/>
      <c r="B54" s="20"/>
      <c r="C54" s="21"/>
      <c r="D54" s="20"/>
      <c r="E54" s="24">
        <v>2</v>
      </c>
      <c r="F54" s="13" t="s">
        <v>203</v>
      </c>
      <c r="G54" s="7"/>
      <c r="H54" s="7"/>
      <c r="I54" s="32"/>
      <c r="J54" s="32"/>
      <c r="K54" s="32"/>
      <c r="L54" s="32"/>
    </row>
    <row r="55" spans="1:12" ht="40.35" customHeight="1" x14ac:dyDescent="0.15">
      <c r="A55" s="21"/>
      <c r="B55" s="20"/>
      <c r="C55" s="21"/>
      <c r="D55" s="20"/>
      <c r="E55" s="24">
        <v>3</v>
      </c>
      <c r="F55" s="13" t="s">
        <v>204</v>
      </c>
      <c r="G55" s="7"/>
      <c r="H55" s="7"/>
      <c r="I55" s="32"/>
      <c r="J55" s="32"/>
      <c r="K55" s="32"/>
      <c r="L55" s="32"/>
    </row>
    <row r="56" spans="1:12" ht="40.35" customHeight="1" x14ac:dyDescent="0.15">
      <c r="A56" s="21"/>
      <c r="B56" s="20"/>
      <c r="C56" s="21"/>
      <c r="D56" s="20"/>
      <c r="E56" s="24">
        <v>4</v>
      </c>
      <c r="F56" s="13" t="s">
        <v>205</v>
      </c>
      <c r="G56" s="7"/>
      <c r="H56" s="7"/>
      <c r="I56" s="32"/>
      <c r="J56" s="32"/>
      <c r="K56" s="32"/>
      <c r="L56" s="32"/>
    </row>
    <row r="57" spans="1:12" ht="40.35" customHeight="1" x14ac:dyDescent="0.15">
      <c r="A57" s="21"/>
      <c r="B57" s="20"/>
      <c r="C57" s="21"/>
      <c r="D57" s="20"/>
      <c r="E57" s="24">
        <v>5</v>
      </c>
      <c r="F57" s="13" t="s">
        <v>206</v>
      </c>
      <c r="G57" s="7"/>
      <c r="H57" s="7"/>
      <c r="I57" s="32"/>
      <c r="J57" s="32"/>
      <c r="K57" s="32"/>
      <c r="L57" s="32"/>
    </row>
    <row r="58" spans="1:12" ht="40.35" customHeight="1" x14ac:dyDescent="0.15">
      <c r="A58" s="21"/>
      <c r="B58" s="20"/>
      <c r="C58" s="21"/>
      <c r="D58" s="20"/>
      <c r="E58" s="24">
        <v>6</v>
      </c>
      <c r="F58" s="13" t="s">
        <v>57</v>
      </c>
      <c r="G58" s="7"/>
      <c r="H58" s="7"/>
      <c r="I58" s="32"/>
      <c r="J58" s="32"/>
      <c r="K58" s="32"/>
      <c r="L58" s="32"/>
    </row>
    <row r="59" spans="1:12" ht="40.35" customHeight="1" x14ac:dyDescent="0.15">
      <c r="A59" s="21"/>
      <c r="B59" s="20"/>
      <c r="C59" s="21"/>
      <c r="D59" s="20"/>
      <c r="E59" s="24">
        <v>7</v>
      </c>
      <c r="F59" s="13" t="s">
        <v>0</v>
      </c>
      <c r="G59" s="7"/>
      <c r="H59" s="7"/>
      <c r="I59" s="32"/>
      <c r="J59" s="32"/>
      <c r="K59" s="32"/>
      <c r="L59" s="32"/>
    </row>
    <row r="60" spans="1:12" ht="55.35" customHeight="1" x14ac:dyDescent="0.15">
      <c r="A60" s="21"/>
      <c r="B60" s="20"/>
      <c r="C60" s="21"/>
      <c r="D60" s="20"/>
      <c r="E60" s="24">
        <v>8</v>
      </c>
      <c r="F60" s="13" t="s">
        <v>1</v>
      </c>
      <c r="G60" s="7"/>
      <c r="H60" s="7"/>
      <c r="I60" s="32"/>
      <c r="J60" s="32"/>
      <c r="K60" s="32"/>
      <c r="L60" s="32"/>
    </row>
    <row r="61" spans="1:12" ht="40.35" customHeight="1" x14ac:dyDescent="0.15">
      <c r="A61" s="21"/>
      <c r="B61" s="20"/>
      <c r="C61" s="21"/>
      <c r="D61" s="20"/>
      <c r="E61" s="24">
        <v>9</v>
      </c>
      <c r="F61" s="13" t="s">
        <v>58</v>
      </c>
      <c r="G61" s="7"/>
      <c r="H61" s="7"/>
      <c r="I61" s="32"/>
      <c r="J61" s="32"/>
      <c r="K61" s="32"/>
      <c r="L61" s="32"/>
    </row>
    <row r="62" spans="1:12" ht="40.35" customHeight="1" x14ac:dyDescent="0.15">
      <c r="A62" s="21"/>
      <c r="B62" s="20"/>
      <c r="C62" s="9">
        <v>5</v>
      </c>
      <c r="D62" s="23" t="s">
        <v>59</v>
      </c>
      <c r="E62" s="24">
        <v>1</v>
      </c>
      <c r="F62" s="13" t="s">
        <v>207</v>
      </c>
      <c r="G62" s="7"/>
      <c r="H62" s="7"/>
      <c r="I62" s="32"/>
      <c r="J62" s="32"/>
      <c r="K62" s="32"/>
      <c r="L62" s="32"/>
    </row>
    <row r="63" spans="1:12" ht="40.35" customHeight="1" x14ac:dyDescent="0.15">
      <c r="A63" s="21"/>
      <c r="B63" s="20"/>
      <c r="C63" s="21"/>
      <c r="D63" s="20"/>
      <c r="E63" s="24">
        <v>2</v>
      </c>
      <c r="F63" s="13" t="s">
        <v>208</v>
      </c>
      <c r="G63" s="7"/>
      <c r="H63" s="7"/>
      <c r="I63" s="32"/>
      <c r="J63" s="32"/>
      <c r="K63" s="32"/>
      <c r="L63" s="32"/>
    </row>
    <row r="64" spans="1:12" ht="40.35" customHeight="1" x14ac:dyDescent="0.15">
      <c r="A64" s="21"/>
      <c r="B64" s="20"/>
      <c r="C64" s="21"/>
      <c r="D64" s="20"/>
      <c r="E64" s="24">
        <v>3</v>
      </c>
      <c r="F64" s="13" t="s">
        <v>209</v>
      </c>
      <c r="G64" s="7"/>
      <c r="H64" s="7"/>
      <c r="I64" s="32"/>
      <c r="J64" s="32"/>
      <c r="K64" s="32"/>
      <c r="L64" s="32"/>
    </row>
    <row r="65" spans="1:12" ht="55.35" customHeight="1" x14ac:dyDescent="0.15">
      <c r="A65" s="21"/>
      <c r="B65" s="20"/>
      <c r="C65" s="21"/>
      <c r="D65" s="20"/>
      <c r="E65" s="24">
        <v>4</v>
      </c>
      <c r="F65" s="13" t="s">
        <v>210</v>
      </c>
      <c r="G65" s="7"/>
      <c r="H65" s="7"/>
      <c r="I65" s="32"/>
      <c r="J65" s="32"/>
      <c r="K65" s="32"/>
      <c r="L65" s="32"/>
    </row>
    <row r="66" spans="1:12" ht="40.35" customHeight="1" x14ac:dyDescent="0.15">
      <c r="A66" s="21"/>
      <c r="B66" s="20"/>
      <c r="C66" s="21"/>
      <c r="D66" s="20"/>
      <c r="E66" s="24">
        <v>5</v>
      </c>
      <c r="F66" s="13" t="s">
        <v>211</v>
      </c>
      <c r="G66" s="7"/>
      <c r="H66" s="7"/>
      <c r="I66" s="32"/>
      <c r="J66" s="32"/>
      <c r="K66" s="32"/>
      <c r="L66" s="32"/>
    </row>
    <row r="67" spans="1:12" ht="40.35" customHeight="1" x14ac:dyDescent="0.15">
      <c r="A67" s="21"/>
      <c r="B67" s="20"/>
      <c r="C67" s="21"/>
      <c r="D67" s="20"/>
      <c r="E67" s="24">
        <v>6</v>
      </c>
      <c r="F67" s="13" t="s">
        <v>212</v>
      </c>
      <c r="G67" s="7"/>
      <c r="H67" s="7"/>
      <c r="I67" s="32"/>
      <c r="J67" s="32"/>
      <c r="K67" s="32"/>
      <c r="L67" s="32"/>
    </row>
    <row r="68" spans="1:12" ht="40.35" customHeight="1" x14ac:dyDescent="0.15">
      <c r="A68" s="21"/>
      <c r="B68" s="20"/>
      <c r="C68" s="21"/>
      <c r="D68" s="20"/>
      <c r="E68" s="24">
        <v>7</v>
      </c>
      <c r="F68" s="13" t="s">
        <v>213</v>
      </c>
      <c r="G68" s="7"/>
      <c r="H68" s="7"/>
      <c r="I68" s="32"/>
      <c r="J68" s="32"/>
      <c r="K68" s="32"/>
      <c r="L68" s="32"/>
    </row>
    <row r="69" spans="1:12" ht="40.35" customHeight="1" x14ac:dyDescent="0.15">
      <c r="A69" s="21"/>
      <c r="B69" s="20"/>
      <c r="C69" s="21"/>
      <c r="D69" s="20"/>
      <c r="E69" s="24">
        <v>8</v>
      </c>
      <c r="F69" s="13" t="s">
        <v>214</v>
      </c>
      <c r="G69" s="7"/>
      <c r="H69" s="7"/>
      <c r="I69" s="32"/>
      <c r="J69" s="32"/>
      <c r="K69" s="32"/>
      <c r="L69" s="32"/>
    </row>
    <row r="70" spans="1:12" ht="40.35" customHeight="1" x14ac:dyDescent="0.15">
      <c r="A70" s="21"/>
      <c r="B70" s="20"/>
      <c r="C70" s="21"/>
      <c r="D70" s="20"/>
      <c r="E70" s="24">
        <v>9</v>
      </c>
      <c r="F70" s="13" t="s">
        <v>215</v>
      </c>
      <c r="G70" s="7"/>
      <c r="H70" s="7"/>
      <c r="I70" s="32"/>
      <c r="J70" s="32"/>
      <c r="K70" s="32"/>
      <c r="L70" s="32"/>
    </row>
    <row r="71" spans="1:12" ht="40.35" customHeight="1" x14ac:dyDescent="0.15">
      <c r="A71" s="21"/>
      <c r="B71" s="20"/>
      <c r="C71" s="21"/>
      <c r="D71" s="20"/>
      <c r="E71" s="24">
        <v>10</v>
      </c>
      <c r="F71" s="13" t="s">
        <v>216</v>
      </c>
      <c r="G71" s="7"/>
      <c r="H71" s="7"/>
      <c r="I71" s="32"/>
      <c r="J71" s="32"/>
      <c r="K71" s="32"/>
      <c r="L71" s="32"/>
    </row>
    <row r="72" spans="1:12" ht="40.35" customHeight="1" x14ac:dyDescent="0.15">
      <c r="A72" s="21"/>
      <c r="B72" s="20"/>
      <c r="C72" s="21"/>
      <c r="D72" s="20"/>
      <c r="E72" s="24">
        <v>11</v>
      </c>
      <c r="F72" s="13" t="s">
        <v>217</v>
      </c>
      <c r="G72" s="7"/>
      <c r="H72" s="7"/>
      <c r="I72" s="32"/>
      <c r="J72" s="32"/>
      <c r="K72" s="32"/>
      <c r="L72" s="32"/>
    </row>
    <row r="73" spans="1:12" ht="40.35" customHeight="1" x14ac:dyDescent="0.15">
      <c r="A73" s="21"/>
      <c r="B73" s="20"/>
      <c r="C73" s="21"/>
      <c r="D73" s="20"/>
      <c r="E73" s="24">
        <v>12</v>
      </c>
      <c r="F73" s="13" t="s">
        <v>218</v>
      </c>
      <c r="G73" s="7"/>
      <c r="H73" s="7"/>
      <c r="I73" s="32"/>
      <c r="J73" s="32"/>
      <c r="K73" s="32"/>
      <c r="L73" s="32"/>
    </row>
    <row r="74" spans="1:12" ht="55.35" customHeight="1" x14ac:dyDescent="0.15">
      <c r="A74" s="21"/>
      <c r="B74" s="20"/>
      <c r="C74" s="21"/>
      <c r="D74" s="20"/>
      <c r="E74" s="24">
        <v>13</v>
      </c>
      <c r="F74" s="13" t="s">
        <v>60</v>
      </c>
      <c r="G74" s="7"/>
      <c r="H74" s="7"/>
      <c r="I74" s="32"/>
      <c r="J74" s="32"/>
      <c r="K74" s="32"/>
      <c r="L74" s="32"/>
    </row>
    <row r="75" spans="1:12" ht="40.35" customHeight="1" x14ac:dyDescent="0.15">
      <c r="A75" s="21"/>
      <c r="B75" s="20"/>
      <c r="C75" s="21"/>
      <c r="D75" s="20"/>
      <c r="E75" s="24">
        <v>14</v>
      </c>
      <c r="F75" s="13" t="s">
        <v>219</v>
      </c>
      <c r="G75" s="7"/>
      <c r="H75" s="7"/>
      <c r="I75" s="32"/>
      <c r="J75" s="32"/>
      <c r="K75" s="32"/>
      <c r="L75" s="32"/>
    </row>
    <row r="76" spans="1:12" ht="40.35" customHeight="1" x14ac:dyDescent="0.15">
      <c r="A76" s="21"/>
      <c r="B76" s="20"/>
      <c r="C76" s="21"/>
      <c r="D76" s="20"/>
      <c r="E76" s="24">
        <v>15</v>
      </c>
      <c r="F76" s="13" t="s">
        <v>220</v>
      </c>
      <c r="G76" s="7"/>
      <c r="H76" s="7"/>
      <c r="I76" s="32"/>
      <c r="J76" s="32"/>
      <c r="K76" s="32"/>
      <c r="L76" s="32"/>
    </row>
    <row r="77" spans="1:12" ht="40.35" customHeight="1" x14ac:dyDescent="0.15">
      <c r="A77" s="21"/>
      <c r="B77" s="20"/>
      <c r="C77" s="21"/>
      <c r="D77" s="20"/>
      <c r="E77" s="24">
        <v>16</v>
      </c>
      <c r="F77" s="13" t="s">
        <v>143</v>
      </c>
      <c r="G77" s="7"/>
      <c r="H77" s="7"/>
      <c r="I77" s="32"/>
      <c r="J77" s="32"/>
      <c r="K77" s="32"/>
      <c r="L77" s="32"/>
    </row>
    <row r="78" spans="1:12" ht="40.35" customHeight="1" x14ac:dyDescent="0.15">
      <c r="A78" s="21"/>
      <c r="B78" s="20"/>
      <c r="C78" s="21"/>
      <c r="D78" s="20"/>
      <c r="E78" s="24">
        <v>17</v>
      </c>
      <c r="F78" s="13" t="s">
        <v>221</v>
      </c>
      <c r="G78" s="7"/>
      <c r="H78" s="7"/>
      <c r="I78" s="32"/>
      <c r="J78" s="32"/>
      <c r="K78" s="32"/>
      <c r="L78" s="32"/>
    </row>
    <row r="79" spans="1:12" ht="40.35" customHeight="1" x14ac:dyDescent="0.15">
      <c r="A79" s="21"/>
      <c r="B79" s="20"/>
      <c r="C79" s="21"/>
      <c r="D79" s="20"/>
      <c r="E79" s="24">
        <v>18</v>
      </c>
      <c r="F79" s="13" t="s">
        <v>41</v>
      </c>
      <c r="G79" s="7"/>
      <c r="H79" s="7"/>
      <c r="I79" s="32"/>
      <c r="J79" s="32"/>
      <c r="K79" s="32"/>
      <c r="L79" s="32"/>
    </row>
    <row r="80" spans="1:12" ht="40.35" customHeight="1" x14ac:dyDescent="0.15">
      <c r="A80" s="21"/>
      <c r="B80" s="20"/>
      <c r="C80" s="21"/>
      <c r="D80" s="20"/>
      <c r="E80" s="24">
        <v>19</v>
      </c>
      <c r="F80" s="13" t="s">
        <v>61</v>
      </c>
      <c r="G80" s="7"/>
      <c r="H80" s="7"/>
      <c r="I80" s="32"/>
      <c r="J80" s="32"/>
      <c r="K80" s="32"/>
      <c r="L80" s="32"/>
    </row>
    <row r="81" spans="1:12" ht="40.35" customHeight="1" x14ac:dyDescent="0.15">
      <c r="A81" s="21"/>
      <c r="B81" s="20"/>
      <c r="C81" s="21"/>
      <c r="D81" s="20"/>
      <c r="E81" s="24">
        <v>20</v>
      </c>
      <c r="F81" s="13" t="s">
        <v>222</v>
      </c>
      <c r="G81" s="7"/>
      <c r="H81" s="7"/>
      <c r="I81" s="32"/>
      <c r="J81" s="32"/>
      <c r="K81" s="32"/>
      <c r="L81" s="32"/>
    </row>
    <row r="82" spans="1:12" ht="55.35" customHeight="1" x14ac:dyDescent="0.15">
      <c r="A82" s="21"/>
      <c r="B82" s="20"/>
      <c r="C82" s="9">
        <v>6</v>
      </c>
      <c r="D82" s="23" t="s">
        <v>42</v>
      </c>
      <c r="E82" s="24">
        <v>1</v>
      </c>
      <c r="F82" s="13" t="s">
        <v>62</v>
      </c>
      <c r="G82" s="7"/>
      <c r="H82" s="7"/>
      <c r="I82" s="32"/>
      <c r="J82" s="32"/>
      <c r="K82" s="32"/>
      <c r="L82" s="32"/>
    </row>
    <row r="83" spans="1:12" ht="40.35" customHeight="1" x14ac:dyDescent="0.15">
      <c r="A83" s="21"/>
      <c r="B83" s="20"/>
      <c r="C83" s="21"/>
      <c r="D83" s="20"/>
      <c r="E83" s="24">
        <v>2</v>
      </c>
      <c r="F83" s="13" t="s">
        <v>223</v>
      </c>
      <c r="G83" s="7"/>
      <c r="H83" s="7"/>
      <c r="I83" s="32"/>
      <c r="J83" s="32"/>
      <c r="K83" s="32"/>
      <c r="L83" s="32"/>
    </row>
    <row r="84" spans="1:12" ht="40.35" customHeight="1" x14ac:dyDescent="0.15">
      <c r="A84" s="21"/>
      <c r="B84" s="20"/>
      <c r="C84" s="21"/>
      <c r="D84" s="20"/>
      <c r="E84" s="24">
        <v>3</v>
      </c>
      <c r="F84" s="13" t="s">
        <v>224</v>
      </c>
      <c r="G84" s="7"/>
      <c r="H84" s="7"/>
      <c r="I84" s="32"/>
      <c r="J84" s="32"/>
      <c r="K84" s="32"/>
      <c r="L84" s="32"/>
    </row>
    <row r="85" spans="1:12" ht="40.35" customHeight="1" x14ac:dyDescent="0.15">
      <c r="A85" s="21"/>
      <c r="B85" s="20"/>
      <c r="C85" s="21"/>
      <c r="D85" s="20"/>
      <c r="E85" s="24">
        <v>4</v>
      </c>
      <c r="F85" s="13" t="s">
        <v>225</v>
      </c>
      <c r="G85" s="7"/>
      <c r="H85" s="7"/>
      <c r="I85" s="32"/>
      <c r="J85" s="32"/>
      <c r="K85" s="32"/>
      <c r="L85" s="32"/>
    </row>
    <row r="86" spans="1:12" ht="40.35" customHeight="1" x14ac:dyDescent="0.15">
      <c r="A86" s="21"/>
      <c r="B86" s="20"/>
      <c r="C86" s="21"/>
      <c r="D86" s="20"/>
      <c r="E86" s="24">
        <v>5</v>
      </c>
      <c r="F86" s="13" t="s">
        <v>226</v>
      </c>
      <c r="G86" s="7"/>
      <c r="H86" s="7"/>
      <c r="I86" s="32"/>
      <c r="J86" s="32"/>
      <c r="K86" s="32"/>
      <c r="L86" s="32"/>
    </row>
    <row r="87" spans="1:12" ht="40.35" customHeight="1" x14ac:dyDescent="0.15">
      <c r="A87" s="21"/>
      <c r="B87" s="20"/>
      <c r="C87" s="21"/>
      <c r="D87" s="20"/>
      <c r="E87" s="24">
        <v>6</v>
      </c>
      <c r="F87" s="13" t="s">
        <v>227</v>
      </c>
      <c r="G87" s="7"/>
      <c r="H87" s="7"/>
      <c r="I87" s="32"/>
      <c r="J87" s="32"/>
      <c r="K87" s="32"/>
      <c r="L87" s="32"/>
    </row>
    <row r="88" spans="1:12" ht="40.35" customHeight="1" x14ac:dyDescent="0.15">
      <c r="A88" s="21"/>
      <c r="B88" s="20"/>
      <c r="C88" s="21"/>
      <c r="D88" s="20"/>
      <c r="E88" s="24">
        <v>7</v>
      </c>
      <c r="F88" s="13" t="s">
        <v>228</v>
      </c>
      <c r="G88" s="7"/>
      <c r="H88" s="7"/>
      <c r="I88" s="32"/>
      <c r="J88" s="32"/>
      <c r="K88" s="32"/>
      <c r="L88" s="32"/>
    </row>
    <row r="89" spans="1:12" ht="40.35" customHeight="1" x14ac:dyDescent="0.15">
      <c r="A89" s="21"/>
      <c r="B89" s="20"/>
      <c r="C89" s="21"/>
      <c r="D89" s="20"/>
      <c r="E89" s="24">
        <v>8</v>
      </c>
      <c r="F89" s="13" t="s">
        <v>229</v>
      </c>
      <c r="G89" s="7"/>
      <c r="H89" s="7"/>
      <c r="I89" s="32"/>
      <c r="J89" s="32"/>
      <c r="K89" s="32"/>
      <c r="L89" s="32"/>
    </row>
    <row r="90" spans="1:12" ht="55.35" customHeight="1" x14ac:dyDescent="0.15">
      <c r="A90" s="21"/>
      <c r="B90" s="20"/>
      <c r="C90" s="21"/>
      <c r="D90" s="20"/>
      <c r="E90" s="24">
        <v>9</v>
      </c>
      <c r="F90" s="13" t="s">
        <v>135</v>
      </c>
      <c r="G90" s="7"/>
      <c r="H90" s="7"/>
      <c r="I90" s="32"/>
      <c r="J90" s="32"/>
      <c r="K90" s="32"/>
      <c r="L90" s="32"/>
    </row>
    <row r="91" spans="1:12" ht="40.35" customHeight="1" x14ac:dyDescent="0.15">
      <c r="A91" s="21"/>
      <c r="B91" s="20"/>
      <c r="C91" s="21"/>
      <c r="D91" s="20"/>
      <c r="E91" s="24">
        <v>10</v>
      </c>
      <c r="F91" s="13" t="s">
        <v>330</v>
      </c>
      <c r="G91" s="7"/>
      <c r="H91" s="7"/>
      <c r="I91" s="32"/>
      <c r="J91" s="32"/>
      <c r="K91" s="32"/>
      <c r="L91" s="32"/>
    </row>
    <row r="92" spans="1:12" ht="40.35" customHeight="1" x14ac:dyDescent="0.15">
      <c r="A92" s="21"/>
      <c r="B92" s="20"/>
      <c r="C92" s="21"/>
      <c r="D92" s="20"/>
      <c r="E92" s="24">
        <v>11</v>
      </c>
      <c r="F92" s="13" t="s">
        <v>230</v>
      </c>
      <c r="G92" s="7"/>
      <c r="H92" s="7"/>
      <c r="I92" s="32"/>
      <c r="J92" s="32"/>
      <c r="K92" s="32"/>
      <c r="L92" s="32"/>
    </row>
    <row r="93" spans="1:12" ht="40.35" customHeight="1" x14ac:dyDescent="0.15">
      <c r="A93" s="21"/>
      <c r="B93" s="20"/>
      <c r="C93" s="21"/>
      <c r="D93" s="20"/>
      <c r="E93" s="24">
        <v>12</v>
      </c>
      <c r="F93" s="13" t="s">
        <v>231</v>
      </c>
      <c r="G93" s="7"/>
      <c r="H93" s="7"/>
      <c r="I93" s="32"/>
      <c r="J93" s="32"/>
      <c r="K93" s="32"/>
      <c r="L93" s="32"/>
    </row>
    <row r="94" spans="1:12" ht="40.35" customHeight="1" x14ac:dyDescent="0.15">
      <c r="A94" s="21"/>
      <c r="B94" s="20"/>
      <c r="C94" s="21"/>
      <c r="D94" s="20"/>
      <c r="E94" s="24">
        <v>13</v>
      </c>
      <c r="F94" s="13" t="s">
        <v>232</v>
      </c>
      <c r="G94" s="7"/>
      <c r="H94" s="7"/>
      <c r="I94" s="32"/>
      <c r="J94" s="32"/>
      <c r="K94" s="32"/>
      <c r="L94" s="32"/>
    </row>
    <row r="95" spans="1:12" ht="40.35" customHeight="1" x14ac:dyDescent="0.15">
      <c r="A95" s="21"/>
      <c r="B95" s="20"/>
      <c r="C95" s="21"/>
      <c r="D95" s="20"/>
      <c r="E95" s="24">
        <v>14</v>
      </c>
      <c r="F95" s="13" t="s">
        <v>233</v>
      </c>
      <c r="G95" s="7"/>
      <c r="H95" s="7"/>
      <c r="I95" s="32"/>
      <c r="J95" s="32"/>
      <c r="K95" s="32"/>
      <c r="L95" s="32"/>
    </row>
    <row r="96" spans="1:12" ht="40.35" customHeight="1" x14ac:dyDescent="0.15">
      <c r="A96" s="21"/>
      <c r="B96" s="20"/>
      <c r="C96" s="21"/>
      <c r="D96" s="20"/>
      <c r="E96" s="24">
        <v>15</v>
      </c>
      <c r="F96" s="13" t="s">
        <v>3</v>
      </c>
      <c r="G96" s="7"/>
      <c r="H96" s="7"/>
      <c r="I96" s="32"/>
      <c r="J96" s="32"/>
      <c r="K96" s="32"/>
      <c r="L96" s="32"/>
    </row>
    <row r="97" spans="1:12" ht="55.35" customHeight="1" x14ac:dyDescent="0.15">
      <c r="A97" s="21"/>
      <c r="B97" s="20"/>
      <c r="C97" s="21"/>
      <c r="D97" s="20"/>
      <c r="E97" s="24">
        <v>16</v>
      </c>
      <c r="F97" s="13" t="s">
        <v>342</v>
      </c>
      <c r="G97" s="7"/>
      <c r="H97" s="7"/>
      <c r="I97" s="32"/>
      <c r="J97" s="32"/>
      <c r="K97" s="32"/>
      <c r="L97" s="32"/>
    </row>
    <row r="98" spans="1:12" ht="40.35" customHeight="1" x14ac:dyDescent="0.15">
      <c r="A98" s="21"/>
      <c r="B98" s="20"/>
      <c r="C98" s="9">
        <v>7</v>
      </c>
      <c r="D98" s="23" t="s">
        <v>63</v>
      </c>
      <c r="E98" s="24">
        <v>1</v>
      </c>
      <c r="F98" s="13" t="s">
        <v>234</v>
      </c>
      <c r="G98" s="7"/>
      <c r="H98" s="7"/>
      <c r="I98" s="32"/>
      <c r="J98" s="32"/>
      <c r="K98" s="32"/>
      <c r="L98" s="32"/>
    </row>
    <row r="99" spans="1:12" ht="40.35" customHeight="1" x14ac:dyDescent="0.15">
      <c r="A99" s="21"/>
      <c r="B99" s="20"/>
      <c r="C99" s="21"/>
      <c r="D99" s="20"/>
      <c r="E99" s="24">
        <v>2</v>
      </c>
      <c r="F99" s="13" t="s">
        <v>235</v>
      </c>
      <c r="G99" s="7"/>
      <c r="H99" s="7"/>
      <c r="I99" s="32"/>
      <c r="J99" s="32"/>
      <c r="K99" s="32"/>
      <c r="L99" s="32"/>
    </row>
    <row r="100" spans="1:12" ht="55.35" customHeight="1" x14ac:dyDescent="0.15">
      <c r="A100" s="21"/>
      <c r="B100" s="20"/>
      <c r="C100" s="21"/>
      <c r="D100" s="20"/>
      <c r="E100" s="24">
        <v>3</v>
      </c>
      <c r="F100" s="13" t="s">
        <v>236</v>
      </c>
      <c r="G100" s="7"/>
      <c r="H100" s="7"/>
      <c r="I100" s="32"/>
      <c r="J100" s="32"/>
      <c r="K100" s="32"/>
      <c r="L100" s="32"/>
    </row>
    <row r="101" spans="1:12" ht="40.35" customHeight="1" x14ac:dyDescent="0.15">
      <c r="A101" s="21"/>
      <c r="B101" s="20"/>
      <c r="C101" s="21"/>
      <c r="D101" s="20"/>
      <c r="E101" s="24">
        <v>4</v>
      </c>
      <c r="F101" s="13" t="s">
        <v>237</v>
      </c>
      <c r="G101" s="7"/>
      <c r="H101" s="7"/>
      <c r="I101" s="32"/>
      <c r="J101" s="32"/>
      <c r="K101" s="32"/>
      <c r="L101" s="32"/>
    </row>
    <row r="102" spans="1:12" ht="40.35" customHeight="1" x14ac:dyDescent="0.15">
      <c r="A102" s="21"/>
      <c r="B102" s="20"/>
      <c r="C102" s="21"/>
      <c r="D102" s="20"/>
      <c r="E102" s="24">
        <v>5</v>
      </c>
      <c r="F102" s="13" t="s">
        <v>238</v>
      </c>
      <c r="G102" s="7"/>
      <c r="H102" s="7"/>
      <c r="I102" s="32"/>
      <c r="J102" s="32"/>
      <c r="K102" s="32"/>
      <c r="L102" s="32"/>
    </row>
    <row r="103" spans="1:12" ht="40.35" customHeight="1" x14ac:dyDescent="0.15">
      <c r="A103" s="21"/>
      <c r="B103" s="20"/>
      <c r="C103" s="21"/>
      <c r="D103" s="20"/>
      <c r="E103" s="24">
        <v>6</v>
      </c>
      <c r="F103" s="13" t="s">
        <v>64</v>
      </c>
      <c r="G103" s="7"/>
      <c r="H103" s="7"/>
      <c r="I103" s="32"/>
      <c r="J103" s="32"/>
      <c r="K103" s="32"/>
      <c r="L103" s="32"/>
    </row>
    <row r="104" spans="1:12" ht="40.35" customHeight="1" x14ac:dyDescent="0.15">
      <c r="A104" s="21"/>
      <c r="B104" s="20"/>
      <c r="C104" s="21"/>
      <c r="D104" s="20"/>
      <c r="E104" s="24">
        <v>7</v>
      </c>
      <c r="F104" s="13" t="s">
        <v>239</v>
      </c>
      <c r="G104" s="7"/>
      <c r="H104" s="7"/>
      <c r="I104" s="32"/>
      <c r="J104" s="32"/>
      <c r="K104" s="32"/>
      <c r="L104" s="32"/>
    </row>
    <row r="105" spans="1:12" ht="40.35" customHeight="1" x14ac:dyDescent="0.15">
      <c r="A105" s="21"/>
      <c r="B105" s="20"/>
      <c r="C105" s="9">
        <v>8</v>
      </c>
      <c r="D105" s="23" t="s">
        <v>35</v>
      </c>
      <c r="E105" s="24">
        <v>1</v>
      </c>
      <c r="F105" s="13" t="s">
        <v>240</v>
      </c>
      <c r="G105" s="7"/>
      <c r="H105" s="7"/>
      <c r="I105" s="32"/>
      <c r="J105" s="32"/>
      <c r="K105" s="32"/>
      <c r="L105" s="32"/>
    </row>
    <row r="106" spans="1:12" ht="40.35" customHeight="1" x14ac:dyDescent="0.15">
      <c r="A106" s="21"/>
      <c r="B106" s="20"/>
      <c r="C106" s="21"/>
      <c r="D106" s="20"/>
      <c r="E106" s="24">
        <v>2</v>
      </c>
      <c r="F106" s="13" t="s">
        <v>241</v>
      </c>
      <c r="G106" s="7"/>
      <c r="H106" s="7"/>
      <c r="I106" s="32"/>
      <c r="J106" s="32"/>
      <c r="K106" s="32"/>
      <c r="L106" s="32"/>
    </row>
    <row r="107" spans="1:12" ht="40.35" customHeight="1" x14ac:dyDescent="0.15">
      <c r="A107" s="21"/>
      <c r="B107" s="20"/>
      <c r="C107" s="21"/>
      <c r="D107" s="20"/>
      <c r="E107" s="24">
        <v>3</v>
      </c>
      <c r="F107" s="13" t="s">
        <v>242</v>
      </c>
      <c r="G107" s="7"/>
      <c r="H107" s="7"/>
      <c r="I107" s="32"/>
      <c r="J107" s="32"/>
      <c r="K107" s="32"/>
      <c r="L107" s="32"/>
    </row>
    <row r="108" spans="1:12" ht="40.35" customHeight="1" x14ac:dyDescent="0.15">
      <c r="A108" s="21"/>
      <c r="B108" s="20"/>
      <c r="C108" s="21"/>
      <c r="D108" s="20"/>
      <c r="E108" s="24">
        <v>4</v>
      </c>
      <c r="F108" s="13" t="s">
        <v>243</v>
      </c>
      <c r="G108" s="7"/>
      <c r="H108" s="7"/>
      <c r="I108" s="32"/>
      <c r="J108" s="32"/>
      <c r="K108" s="32"/>
      <c r="L108" s="32"/>
    </row>
    <row r="109" spans="1:12" ht="40.35" customHeight="1" x14ac:dyDescent="0.15">
      <c r="A109" s="21"/>
      <c r="B109" s="20"/>
      <c r="C109" s="21"/>
      <c r="D109" s="20"/>
      <c r="E109" s="24">
        <v>5</v>
      </c>
      <c r="F109" s="13" t="s">
        <v>65</v>
      </c>
      <c r="G109" s="7"/>
      <c r="H109" s="7"/>
      <c r="I109" s="32"/>
      <c r="J109" s="32"/>
      <c r="K109" s="32"/>
      <c r="L109" s="32"/>
    </row>
    <row r="110" spans="1:12" ht="40.35" customHeight="1" x14ac:dyDescent="0.15">
      <c r="A110" s="21"/>
      <c r="B110" s="20"/>
      <c r="C110" s="21"/>
      <c r="D110" s="20"/>
      <c r="E110" s="24">
        <v>6</v>
      </c>
      <c r="F110" s="13" t="s">
        <v>244</v>
      </c>
      <c r="G110" s="7"/>
      <c r="H110" s="7"/>
      <c r="I110" s="32"/>
      <c r="J110" s="32"/>
      <c r="K110" s="32"/>
      <c r="L110" s="32"/>
    </row>
    <row r="111" spans="1:12" ht="55.35" customHeight="1" x14ac:dyDescent="0.15">
      <c r="A111" s="21"/>
      <c r="B111" s="20"/>
      <c r="C111" s="21"/>
      <c r="D111" s="20"/>
      <c r="E111" s="24">
        <v>7</v>
      </c>
      <c r="F111" s="13" t="s">
        <v>245</v>
      </c>
      <c r="G111" s="7"/>
      <c r="H111" s="7"/>
      <c r="I111" s="32"/>
      <c r="J111" s="32"/>
      <c r="K111" s="32"/>
      <c r="L111" s="32"/>
    </row>
    <row r="112" spans="1:12" ht="40.35" customHeight="1" x14ac:dyDescent="0.15">
      <c r="A112" s="21"/>
      <c r="B112" s="20"/>
      <c r="C112" s="21"/>
      <c r="D112" s="20"/>
      <c r="E112" s="24">
        <v>8</v>
      </c>
      <c r="F112" s="13" t="s">
        <v>164</v>
      </c>
      <c r="G112" s="7"/>
      <c r="H112" s="7"/>
      <c r="I112" s="32"/>
      <c r="J112" s="32"/>
      <c r="K112" s="32"/>
      <c r="L112" s="32"/>
    </row>
    <row r="113" spans="1:12" ht="55.35" customHeight="1" x14ac:dyDescent="0.15">
      <c r="A113" s="21"/>
      <c r="B113" s="20"/>
      <c r="C113" s="21"/>
      <c r="D113" s="20"/>
      <c r="E113" s="24">
        <v>9</v>
      </c>
      <c r="F113" s="13" t="s">
        <v>351</v>
      </c>
      <c r="G113" s="7"/>
      <c r="H113" s="7"/>
      <c r="I113" s="32"/>
      <c r="J113" s="32"/>
      <c r="K113" s="32"/>
      <c r="L113" s="32"/>
    </row>
    <row r="114" spans="1:12" ht="40.35" customHeight="1" x14ac:dyDescent="0.15">
      <c r="A114" s="21"/>
      <c r="B114" s="20"/>
      <c r="C114" s="9">
        <v>9</v>
      </c>
      <c r="D114" s="23" t="s">
        <v>66</v>
      </c>
      <c r="E114" s="24">
        <v>1</v>
      </c>
      <c r="F114" s="13" t="s">
        <v>246</v>
      </c>
      <c r="G114" s="7"/>
      <c r="H114" s="7"/>
      <c r="I114" s="32"/>
      <c r="J114" s="32"/>
      <c r="K114" s="32"/>
      <c r="L114" s="32"/>
    </row>
    <row r="115" spans="1:12" ht="40.35" customHeight="1" x14ac:dyDescent="0.15">
      <c r="A115" s="21"/>
      <c r="B115" s="20"/>
      <c r="C115" s="21"/>
      <c r="D115" s="20"/>
      <c r="E115" s="24">
        <v>2</v>
      </c>
      <c r="F115" s="13" t="s">
        <v>247</v>
      </c>
      <c r="G115" s="7"/>
      <c r="H115" s="7"/>
      <c r="I115" s="32"/>
      <c r="J115" s="32"/>
      <c r="K115" s="32"/>
      <c r="L115" s="32"/>
    </row>
    <row r="116" spans="1:12" ht="40.35" customHeight="1" x14ac:dyDescent="0.15">
      <c r="A116" s="21"/>
      <c r="B116" s="20"/>
      <c r="C116" s="21"/>
      <c r="D116" s="20"/>
      <c r="E116" s="24">
        <v>3</v>
      </c>
      <c r="F116" s="13" t="s">
        <v>248</v>
      </c>
      <c r="G116" s="7"/>
      <c r="H116" s="7"/>
      <c r="I116" s="32"/>
      <c r="J116" s="32"/>
      <c r="K116" s="32"/>
      <c r="L116" s="32"/>
    </row>
    <row r="117" spans="1:12" ht="40.35" customHeight="1" x14ac:dyDescent="0.15">
      <c r="A117" s="21"/>
      <c r="B117" s="20"/>
      <c r="C117" s="21"/>
      <c r="D117" s="20"/>
      <c r="E117" s="24">
        <v>4</v>
      </c>
      <c r="F117" s="13" t="s">
        <v>249</v>
      </c>
      <c r="G117" s="7"/>
      <c r="H117" s="7"/>
      <c r="I117" s="32"/>
      <c r="J117" s="32"/>
      <c r="K117" s="32"/>
      <c r="L117" s="32"/>
    </row>
    <row r="118" spans="1:12" ht="40.35" customHeight="1" x14ac:dyDescent="0.15">
      <c r="A118" s="21"/>
      <c r="B118" s="20"/>
      <c r="C118" s="21"/>
      <c r="D118" s="20"/>
      <c r="E118" s="24">
        <v>5</v>
      </c>
      <c r="F118" s="13" t="s">
        <v>250</v>
      </c>
      <c r="G118" s="7"/>
      <c r="H118" s="7"/>
      <c r="I118" s="32"/>
      <c r="J118" s="32"/>
      <c r="K118" s="32"/>
      <c r="L118" s="32"/>
    </row>
    <row r="119" spans="1:12" ht="40.35" customHeight="1" x14ac:dyDescent="0.15">
      <c r="A119" s="21"/>
      <c r="B119" s="20"/>
      <c r="C119" s="21"/>
      <c r="D119" s="20"/>
      <c r="E119" s="24">
        <v>6</v>
      </c>
      <c r="F119" s="13" t="s">
        <v>67</v>
      </c>
      <c r="G119" s="7"/>
      <c r="H119" s="7"/>
      <c r="I119" s="32"/>
      <c r="J119" s="32"/>
      <c r="K119" s="32"/>
      <c r="L119" s="32"/>
    </row>
    <row r="120" spans="1:12" ht="40.35" customHeight="1" x14ac:dyDescent="0.15">
      <c r="A120" s="21"/>
      <c r="B120" s="27"/>
      <c r="C120" s="21"/>
      <c r="D120" s="20"/>
      <c r="E120" s="24">
        <v>7</v>
      </c>
      <c r="F120" s="13" t="s">
        <v>68</v>
      </c>
      <c r="G120" s="7"/>
      <c r="H120" s="7"/>
      <c r="I120" s="32"/>
      <c r="J120" s="32"/>
      <c r="K120" s="32"/>
      <c r="L120" s="32"/>
    </row>
    <row r="121" spans="1:12" ht="40.35" customHeight="1" x14ac:dyDescent="0.15">
      <c r="A121" s="21"/>
      <c r="B121" s="27"/>
      <c r="C121" s="21"/>
      <c r="D121" s="20"/>
      <c r="E121" s="24">
        <v>8</v>
      </c>
      <c r="F121" s="13" t="s">
        <v>171</v>
      </c>
      <c r="G121" s="7"/>
      <c r="H121" s="7"/>
      <c r="I121" s="32"/>
      <c r="J121" s="32"/>
      <c r="K121" s="32"/>
      <c r="L121" s="32"/>
    </row>
    <row r="122" spans="1:12" ht="40.35" customHeight="1" x14ac:dyDescent="0.15">
      <c r="A122" s="21"/>
      <c r="B122" s="27"/>
      <c r="C122" s="21"/>
      <c r="D122" s="20"/>
      <c r="E122" s="24">
        <v>9</v>
      </c>
      <c r="F122" s="13" t="s">
        <v>162</v>
      </c>
      <c r="G122" s="7"/>
      <c r="H122" s="7"/>
      <c r="I122" s="32"/>
      <c r="J122" s="32"/>
      <c r="K122" s="32"/>
      <c r="L122" s="32"/>
    </row>
    <row r="123" spans="1:12" ht="40.35" customHeight="1" x14ac:dyDescent="0.15">
      <c r="A123" s="21"/>
      <c r="B123" s="27"/>
      <c r="C123" s="21"/>
      <c r="D123" s="20"/>
      <c r="E123" s="24">
        <v>10</v>
      </c>
      <c r="F123" s="13" t="s">
        <v>163</v>
      </c>
      <c r="G123" s="7"/>
      <c r="H123" s="7"/>
      <c r="I123" s="32"/>
      <c r="J123" s="32"/>
      <c r="K123" s="32"/>
      <c r="L123" s="32"/>
    </row>
    <row r="124" spans="1:12" ht="40.35" customHeight="1" x14ac:dyDescent="0.15">
      <c r="A124" s="21"/>
      <c r="B124" s="27"/>
      <c r="C124" s="21"/>
      <c r="D124" s="20"/>
      <c r="E124" s="24">
        <v>11</v>
      </c>
      <c r="F124" s="13" t="s">
        <v>334</v>
      </c>
      <c r="G124" s="7"/>
      <c r="H124" s="7"/>
      <c r="I124" s="32"/>
      <c r="J124" s="32"/>
      <c r="K124" s="32"/>
      <c r="L124" s="32"/>
    </row>
    <row r="125" spans="1:12" ht="40.35" customHeight="1" x14ac:dyDescent="0.15">
      <c r="A125" s="21"/>
      <c r="B125" s="27"/>
      <c r="C125" s="21"/>
      <c r="D125" s="20"/>
      <c r="E125" s="24">
        <v>12</v>
      </c>
      <c r="F125" s="13" t="s">
        <v>331</v>
      </c>
      <c r="G125" s="7"/>
      <c r="H125" s="7"/>
      <c r="I125" s="32"/>
      <c r="J125" s="32"/>
      <c r="K125" s="32"/>
      <c r="L125" s="32"/>
    </row>
    <row r="126" spans="1:12" ht="40.35" customHeight="1" x14ac:dyDescent="0.15">
      <c r="A126" s="9">
        <v>3</v>
      </c>
      <c r="B126" s="23" t="s">
        <v>69</v>
      </c>
      <c r="C126" s="9">
        <v>1</v>
      </c>
      <c r="D126" s="23" t="s">
        <v>70</v>
      </c>
      <c r="E126" s="24">
        <v>1</v>
      </c>
      <c r="F126" s="13" t="s">
        <v>251</v>
      </c>
      <c r="G126" s="7"/>
      <c r="H126" s="7"/>
      <c r="I126" s="32"/>
      <c r="J126" s="32"/>
      <c r="K126" s="32"/>
      <c r="L126" s="32"/>
    </row>
    <row r="127" spans="1:12" ht="40.35" customHeight="1" x14ac:dyDescent="0.15">
      <c r="A127" s="21"/>
      <c r="B127" s="20"/>
      <c r="C127" s="21"/>
      <c r="D127" s="20"/>
      <c r="E127" s="24">
        <v>2</v>
      </c>
      <c r="F127" s="13" t="s">
        <v>252</v>
      </c>
      <c r="G127" s="7"/>
      <c r="H127" s="7"/>
      <c r="I127" s="32"/>
      <c r="J127" s="32"/>
      <c r="K127" s="32"/>
      <c r="L127" s="32"/>
    </row>
    <row r="128" spans="1:12" ht="40.35" customHeight="1" x14ac:dyDescent="0.15">
      <c r="A128" s="21"/>
      <c r="B128" s="20"/>
      <c r="C128" s="21"/>
      <c r="D128" s="20"/>
      <c r="E128" s="24">
        <v>3</v>
      </c>
      <c r="F128" s="13" t="s">
        <v>253</v>
      </c>
      <c r="G128" s="7"/>
      <c r="H128" s="7"/>
      <c r="I128" s="32"/>
      <c r="J128" s="32"/>
      <c r="K128" s="32"/>
      <c r="L128" s="32"/>
    </row>
    <row r="129" spans="1:12" ht="40.35" customHeight="1" x14ac:dyDescent="0.15">
      <c r="A129" s="21"/>
      <c r="B129" s="20"/>
      <c r="C129" s="21"/>
      <c r="D129" s="20"/>
      <c r="E129" s="24">
        <v>4</v>
      </c>
      <c r="F129" s="13" t="s">
        <v>71</v>
      </c>
      <c r="G129" s="7"/>
      <c r="H129" s="7"/>
      <c r="I129" s="32"/>
      <c r="J129" s="32"/>
      <c r="K129" s="32"/>
      <c r="L129" s="32"/>
    </row>
    <row r="130" spans="1:12" ht="55.35" customHeight="1" x14ac:dyDescent="0.15">
      <c r="A130" s="21"/>
      <c r="B130" s="20"/>
      <c r="C130" s="21"/>
      <c r="D130" s="20"/>
      <c r="E130" s="24">
        <v>5</v>
      </c>
      <c r="F130" s="13" t="s">
        <v>72</v>
      </c>
      <c r="G130" s="7"/>
      <c r="H130" s="7"/>
      <c r="I130" s="32"/>
      <c r="J130" s="32"/>
      <c r="K130" s="32"/>
      <c r="L130" s="32"/>
    </row>
    <row r="131" spans="1:12" ht="40.35" customHeight="1" x14ac:dyDescent="0.15">
      <c r="A131" s="21"/>
      <c r="B131" s="20"/>
      <c r="C131" s="21"/>
      <c r="D131" s="20"/>
      <c r="E131" s="24">
        <v>6</v>
      </c>
      <c r="F131" s="13" t="s">
        <v>73</v>
      </c>
      <c r="G131" s="7"/>
      <c r="H131" s="7"/>
      <c r="I131" s="32"/>
      <c r="J131" s="32"/>
      <c r="K131" s="32"/>
      <c r="L131" s="32"/>
    </row>
    <row r="132" spans="1:12" ht="40.35" customHeight="1" x14ac:dyDescent="0.15">
      <c r="A132" s="21"/>
      <c r="B132" s="20"/>
      <c r="C132" s="21"/>
      <c r="D132" s="20"/>
      <c r="E132" s="24">
        <v>7</v>
      </c>
      <c r="F132" s="13" t="s">
        <v>254</v>
      </c>
      <c r="G132" s="7"/>
      <c r="H132" s="7"/>
      <c r="I132" s="32"/>
      <c r="J132" s="32"/>
      <c r="K132" s="32"/>
      <c r="L132" s="32"/>
    </row>
    <row r="133" spans="1:12" ht="55.35" customHeight="1" x14ac:dyDescent="0.15">
      <c r="A133" s="21"/>
      <c r="B133" s="20"/>
      <c r="C133" s="21"/>
      <c r="D133" s="20"/>
      <c r="E133" s="24">
        <v>8</v>
      </c>
      <c r="F133" s="13" t="s">
        <v>255</v>
      </c>
      <c r="G133" s="7"/>
      <c r="H133" s="7"/>
      <c r="I133" s="32"/>
      <c r="J133" s="32"/>
      <c r="K133" s="32"/>
      <c r="L133" s="32"/>
    </row>
    <row r="134" spans="1:12" ht="40.35" customHeight="1" x14ac:dyDescent="0.15">
      <c r="A134" s="21"/>
      <c r="B134" s="20"/>
      <c r="C134" s="21"/>
      <c r="D134" s="20"/>
      <c r="E134" s="24">
        <v>9</v>
      </c>
      <c r="F134" s="13" t="s">
        <v>74</v>
      </c>
      <c r="G134" s="7"/>
      <c r="H134" s="7"/>
      <c r="I134" s="32"/>
      <c r="J134" s="32"/>
      <c r="K134" s="32"/>
      <c r="L134" s="32"/>
    </row>
    <row r="135" spans="1:12" ht="55.35" customHeight="1" x14ac:dyDescent="0.15">
      <c r="A135" s="21"/>
      <c r="B135" s="20"/>
      <c r="C135" s="21"/>
      <c r="D135" s="20"/>
      <c r="E135" s="24">
        <v>10</v>
      </c>
      <c r="F135" s="13" t="s">
        <v>256</v>
      </c>
      <c r="G135" s="7"/>
      <c r="H135" s="7"/>
      <c r="I135" s="32"/>
      <c r="J135" s="32"/>
      <c r="K135" s="32"/>
      <c r="L135" s="32"/>
    </row>
    <row r="136" spans="1:12" ht="40.35" customHeight="1" x14ac:dyDescent="0.15">
      <c r="A136" s="21"/>
      <c r="B136" s="20"/>
      <c r="C136" s="21"/>
      <c r="D136" s="20"/>
      <c r="E136" s="24">
        <v>11</v>
      </c>
      <c r="F136" s="13" t="s">
        <v>75</v>
      </c>
      <c r="G136" s="7"/>
      <c r="H136" s="7"/>
      <c r="I136" s="32"/>
      <c r="J136" s="32"/>
      <c r="K136" s="32"/>
      <c r="L136" s="32"/>
    </row>
    <row r="137" spans="1:12" ht="40.35" customHeight="1" x14ac:dyDescent="0.15">
      <c r="A137" s="21"/>
      <c r="B137" s="20"/>
      <c r="C137" s="21"/>
      <c r="D137" s="20"/>
      <c r="E137" s="24">
        <v>12</v>
      </c>
      <c r="F137" s="13" t="s">
        <v>257</v>
      </c>
      <c r="G137" s="7"/>
      <c r="H137" s="7"/>
      <c r="I137" s="32"/>
      <c r="J137" s="32"/>
      <c r="K137" s="32"/>
      <c r="L137" s="32"/>
    </row>
    <row r="138" spans="1:12" ht="40.35" customHeight="1" x14ac:dyDescent="0.15">
      <c r="A138" s="21"/>
      <c r="B138" s="20"/>
      <c r="C138" s="21"/>
      <c r="D138" s="20"/>
      <c r="E138" s="24">
        <v>13</v>
      </c>
      <c r="F138" s="13" t="s">
        <v>76</v>
      </c>
      <c r="G138" s="7"/>
      <c r="H138" s="7"/>
      <c r="I138" s="32"/>
      <c r="J138" s="32"/>
      <c r="K138" s="32"/>
      <c r="L138" s="32"/>
    </row>
    <row r="139" spans="1:12" ht="55.35" customHeight="1" x14ac:dyDescent="0.15">
      <c r="A139" s="21"/>
      <c r="B139" s="20"/>
      <c r="C139" s="21"/>
      <c r="D139" s="20"/>
      <c r="E139" s="24">
        <v>14</v>
      </c>
      <c r="F139" s="13" t="s">
        <v>258</v>
      </c>
      <c r="G139" s="7"/>
      <c r="H139" s="7"/>
      <c r="I139" s="32"/>
      <c r="J139" s="32"/>
      <c r="K139" s="32"/>
      <c r="L139" s="32"/>
    </row>
    <row r="140" spans="1:12" ht="55.35" customHeight="1" x14ac:dyDescent="0.15">
      <c r="A140" s="21"/>
      <c r="B140" s="20"/>
      <c r="C140" s="21"/>
      <c r="D140" s="20"/>
      <c r="E140" s="24">
        <v>15</v>
      </c>
      <c r="F140" s="13" t="s">
        <v>178</v>
      </c>
      <c r="G140" s="7"/>
      <c r="H140" s="7"/>
      <c r="I140" s="32"/>
      <c r="J140" s="32"/>
      <c r="K140" s="32"/>
      <c r="L140" s="32"/>
    </row>
    <row r="141" spans="1:12" ht="55.35" customHeight="1" x14ac:dyDescent="0.15">
      <c r="A141" s="21"/>
      <c r="B141" s="20"/>
      <c r="C141" s="21"/>
      <c r="D141" s="20"/>
      <c r="E141" s="24">
        <v>16</v>
      </c>
      <c r="F141" s="13" t="s">
        <v>168</v>
      </c>
      <c r="G141" s="7"/>
      <c r="H141" s="7"/>
      <c r="I141" s="32"/>
      <c r="J141" s="32"/>
      <c r="K141" s="32"/>
      <c r="L141" s="32"/>
    </row>
    <row r="142" spans="1:12" ht="40.35" customHeight="1" x14ac:dyDescent="0.15">
      <c r="A142" s="21"/>
      <c r="B142" s="20"/>
      <c r="C142" s="21"/>
      <c r="D142" s="20"/>
      <c r="E142" s="24">
        <v>17</v>
      </c>
      <c r="F142" s="13" t="s">
        <v>144</v>
      </c>
      <c r="G142" s="7"/>
      <c r="H142" s="7"/>
      <c r="I142" s="32"/>
      <c r="J142" s="32"/>
      <c r="K142" s="32"/>
      <c r="L142" s="32"/>
    </row>
    <row r="143" spans="1:12" ht="40.35" customHeight="1" x14ac:dyDescent="0.15">
      <c r="A143" s="21"/>
      <c r="B143" s="20"/>
      <c r="C143" s="21"/>
      <c r="D143" s="20"/>
      <c r="E143" s="24">
        <v>18</v>
      </c>
      <c r="F143" s="13" t="s">
        <v>259</v>
      </c>
      <c r="G143" s="7"/>
      <c r="H143" s="7"/>
      <c r="I143" s="32"/>
      <c r="J143" s="32"/>
      <c r="K143" s="32"/>
      <c r="L143" s="32"/>
    </row>
    <row r="144" spans="1:12" ht="40.35" customHeight="1" x14ac:dyDescent="0.15">
      <c r="A144" s="21"/>
      <c r="B144" s="20"/>
      <c r="C144" s="21"/>
      <c r="D144" s="20"/>
      <c r="E144" s="24">
        <v>19</v>
      </c>
      <c r="F144" s="13" t="s">
        <v>165</v>
      </c>
      <c r="G144" s="7"/>
      <c r="H144" s="7"/>
      <c r="I144" s="32"/>
      <c r="J144" s="32"/>
      <c r="K144" s="32"/>
      <c r="L144" s="32"/>
    </row>
    <row r="145" spans="1:12" ht="40.35" customHeight="1" x14ac:dyDescent="0.15">
      <c r="A145" s="21"/>
      <c r="B145" s="20"/>
      <c r="C145" s="9">
        <v>2</v>
      </c>
      <c r="D145" s="23" t="s">
        <v>77</v>
      </c>
      <c r="E145" s="24">
        <v>1</v>
      </c>
      <c r="F145" s="13" t="s">
        <v>260</v>
      </c>
      <c r="G145" s="7"/>
      <c r="H145" s="7"/>
      <c r="I145" s="32"/>
      <c r="J145" s="32"/>
      <c r="K145" s="32"/>
      <c r="L145" s="32"/>
    </row>
    <row r="146" spans="1:12" ht="40.35" customHeight="1" x14ac:dyDescent="0.15">
      <c r="A146" s="21"/>
      <c r="B146" s="20"/>
      <c r="C146" s="21"/>
      <c r="D146" s="20"/>
      <c r="E146" s="24">
        <v>2</v>
      </c>
      <c r="F146" s="13" t="s">
        <v>261</v>
      </c>
      <c r="G146" s="7"/>
      <c r="H146" s="7"/>
      <c r="I146" s="32"/>
      <c r="J146" s="32"/>
      <c r="K146" s="32"/>
      <c r="L146" s="32"/>
    </row>
    <row r="147" spans="1:12" ht="40.35" customHeight="1" x14ac:dyDescent="0.15">
      <c r="A147" s="21"/>
      <c r="B147" s="20"/>
      <c r="C147" s="21"/>
      <c r="D147" s="20"/>
      <c r="E147" s="24">
        <v>3</v>
      </c>
      <c r="F147" s="13" t="s">
        <v>327</v>
      </c>
      <c r="G147" s="7"/>
      <c r="H147" s="7"/>
      <c r="I147" s="32"/>
      <c r="J147" s="32"/>
      <c r="K147" s="32"/>
      <c r="L147" s="32"/>
    </row>
    <row r="148" spans="1:12" ht="40.35" customHeight="1" x14ac:dyDescent="0.15">
      <c r="A148" s="21"/>
      <c r="B148" s="20"/>
      <c r="C148" s="28"/>
      <c r="D148" s="29"/>
      <c r="E148" s="24">
        <v>4</v>
      </c>
      <c r="F148" s="13" t="s">
        <v>343</v>
      </c>
      <c r="G148" s="7"/>
      <c r="H148" s="7"/>
      <c r="I148" s="32"/>
      <c r="J148" s="32"/>
      <c r="K148" s="32"/>
      <c r="L148" s="32"/>
    </row>
    <row r="149" spans="1:12" ht="40.35" customHeight="1" x14ac:dyDescent="0.15">
      <c r="A149" s="21"/>
      <c r="B149" s="20"/>
      <c r="C149" s="21">
        <v>3</v>
      </c>
      <c r="D149" s="20" t="s">
        <v>78</v>
      </c>
      <c r="E149" s="24">
        <v>1</v>
      </c>
      <c r="F149" s="13" t="s">
        <v>79</v>
      </c>
      <c r="G149" s="7"/>
      <c r="H149" s="7"/>
      <c r="I149" s="32"/>
      <c r="J149" s="32"/>
      <c r="K149" s="32"/>
      <c r="L149" s="32"/>
    </row>
    <row r="150" spans="1:12" ht="40.35" customHeight="1" x14ac:dyDescent="0.15">
      <c r="A150" s="21"/>
      <c r="B150" s="20"/>
      <c r="C150" s="21"/>
      <c r="D150" s="20"/>
      <c r="E150" s="24">
        <v>2</v>
      </c>
      <c r="F150" s="13" t="s">
        <v>328</v>
      </c>
      <c r="G150" s="7"/>
      <c r="H150" s="7"/>
      <c r="I150" s="32"/>
      <c r="J150" s="32"/>
      <c r="K150" s="32"/>
      <c r="L150" s="32"/>
    </row>
    <row r="151" spans="1:12" ht="55.35" customHeight="1" x14ac:dyDescent="0.15">
      <c r="A151" s="21"/>
      <c r="B151" s="20"/>
      <c r="C151" s="21"/>
      <c r="D151" s="20"/>
      <c r="E151" s="24">
        <v>3</v>
      </c>
      <c r="F151" s="13" t="s">
        <v>262</v>
      </c>
      <c r="G151" s="7"/>
      <c r="H151" s="7"/>
      <c r="I151" s="32"/>
      <c r="J151" s="32"/>
      <c r="K151" s="32"/>
      <c r="L151" s="32"/>
    </row>
    <row r="152" spans="1:12" ht="55.35" customHeight="1" x14ac:dyDescent="0.15">
      <c r="A152" s="21"/>
      <c r="B152" s="20"/>
      <c r="C152" s="21"/>
      <c r="D152" s="20"/>
      <c r="E152" s="24">
        <v>4</v>
      </c>
      <c r="F152" s="13" t="s">
        <v>263</v>
      </c>
      <c r="G152" s="7"/>
      <c r="H152" s="7"/>
      <c r="I152" s="32"/>
      <c r="J152" s="32"/>
      <c r="K152" s="32"/>
      <c r="L152" s="32"/>
    </row>
    <row r="153" spans="1:12" ht="55.35" customHeight="1" x14ac:dyDescent="0.15">
      <c r="A153" s="21"/>
      <c r="B153" s="20"/>
      <c r="C153" s="21"/>
      <c r="D153" s="20"/>
      <c r="E153" s="24">
        <v>5</v>
      </c>
      <c r="F153" s="13" t="s">
        <v>329</v>
      </c>
      <c r="G153" s="7"/>
      <c r="H153" s="7"/>
      <c r="I153" s="32"/>
      <c r="J153" s="32"/>
      <c r="K153" s="32"/>
      <c r="L153" s="32"/>
    </row>
    <row r="154" spans="1:12" ht="40.35" customHeight="1" x14ac:dyDescent="0.15">
      <c r="A154" s="21"/>
      <c r="B154" s="20"/>
      <c r="C154" s="21"/>
      <c r="D154" s="20"/>
      <c r="E154" s="24">
        <v>6</v>
      </c>
      <c r="F154" s="13" t="s">
        <v>80</v>
      </c>
      <c r="G154" s="7"/>
      <c r="H154" s="7"/>
      <c r="I154" s="32"/>
      <c r="J154" s="32"/>
      <c r="K154" s="32"/>
      <c r="L154" s="32"/>
    </row>
    <row r="155" spans="1:12" ht="40.35" customHeight="1" x14ac:dyDescent="0.15">
      <c r="A155" s="21"/>
      <c r="B155" s="20"/>
      <c r="C155" s="21"/>
      <c r="D155" s="20"/>
      <c r="E155" s="24">
        <v>7</v>
      </c>
      <c r="F155" s="13" t="s">
        <v>264</v>
      </c>
      <c r="G155" s="7"/>
      <c r="H155" s="7"/>
      <c r="I155" s="32"/>
      <c r="J155" s="32"/>
      <c r="K155" s="32"/>
      <c r="L155" s="32"/>
    </row>
    <row r="156" spans="1:12" ht="40.35" customHeight="1" x14ac:dyDescent="0.15">
      <c r="A156" s="21"/>
      <c r="B156" s="20"/>
      <c r="C156" s="21"/>
      <c r="D156" s="20"/>
      <c r="E156" s="24">
        <v>8</v>
      </c>
      <c r="F156" s="13" t="s">
        <v>265</v>
      </c>
      <c r="G156" s="7"/>
      <c r="H156" s="7"/>
      <c r="I156" s="32"/>
      <c r="J156" s="32"/>
      <c r="K156" s="32"/>
      <c r="L156" s="32"/>
    </row>
    <row r="157" spans="1:12" ht="40.35" customHeight="1" x14ac:dyDescent="0.15">
      <c r="A157" s="21"/>
      <c r="B157" s="20"/>
      <c r="C157" s="21"/>
      <c r="D157" s="20"/>
      <c r="E157" s="24">
        <v>9</v>
      </c>
      <c r="F157" s="13" t="s">
        <v>266</v>
      </c>
      <c r="G157" s="7"/>
      <c r="H157" s="7"/>
      <c r="I157" s="32"/>
      <c r="J157" s="32"/>
      <c r="K157" s="32"/>
      <c r="L157" s="32"/>
    </row>
    <row r="158" spans="1:12" ht="40.35" customHeight="1" x14ac:dyDescent="0.15">
      <c r="A158" s="21"/>
      <c r="B158" s="20"/>
      <c r="C158" s="21"/>
      <c r="D158" s="20"/>
      <c r="E158" s="24">
        <v>10</v>
      </c>
      <c r="F158" s="13" t="s">
        <v>267</v>
      </c>
      <c r="G158" s="7"/>
      <c r="H158" s="7"/>
      <c r="I158" s="32"/>
      <c r="J158" s="32"/>
      <c r="K158" s="32"/>
      <c r="L158" s="32"/>
    </row>
    <row r="159" spans="1:12" ht="40.35" customHeight="1" x14ac:dyDescent="0.15">
      <c r="A159" s="21"/>
      <c r="B159" s="20"/>
      <c r="C159" s="21"/>
      <c r="D159" s="20"/>
      <c r="E159" s="24">
        <v>11</v>
      </c>
      <c r="F159" s="13" t="s">
        <v>268</v>
      </c>
      <c r="G159" s="7"/>
      <c r="H159" s="7"/>
      <c r="I159" s="32"/>
      <c r="J159" s="32"/>
      <c r="K159" s="32"/>
      <c r="L159" s="32"/>
    </row>
    <row r="160" spans="1:12" ht="40.35" customHeight="1" x14ac:dyDescent="0.15">
      <c r="A160" s="21"/>
      <c r="B160" s="20"/>
      <c r="C160" s="21"/>
      <c r="D160" s="20"/>
      <c r="E160" s="24">
        <v>12</v>
      </c>
      <c r="F160" s="13" t="s">
        <v>269</v>
      </c>
      <c r="G160" s="7"/>
      <c r="H160" s="7"/>
      <c r="I160" s="32"/>
      <c r="J160" s="32"/>
      <c r="K160" s="32"/>
      <c r="L160" s="32"/>
    </row>
    <row r="161" spans="1:12" ht="40.35" customHeight="1" x14ac:dyDescent="0.15">
      <c r="A161" s="21"/>
      <c r="B161" s="20"/>
      <c r="C161" s="21"/>
      <c r="D161" s="20"/>
      <c r="E161" s="24">
        <v>13</v>
      </c>
      <c r="F161" s="13" t="s">
        <v>270</v>
      </c>
      <c r="G161" s="7"/>
      <c r="H161" s="7"/>
      <c r="I161" s="32"/>
      <c r="J161" s="32"/>
      <c r="K161" s="32"/>
      <c r="L161" s="32"/>
    </row>
    <row r="162" spans="1:12" ht="40.35" customHeight="1" x14ac:dyDescent="0.15">
      <c r="A162" s="21"/>
      <c r="B162" s="20"/>
      <c r="C162" s="21"/>
      <c r="D162" s="20"/>
      <c r="E162" s="24">
        <v>14</v>
      </c>
      <c r="F162" s="13" t="s">
        <v>271</v>
      </c>
      <c r="G162" s="7"/>
      <c r="H162" s="7"/>
      <c r="I162" s="32"/>
      <c r="J162" s="32"/>
      <c r="K162" s="32"/>
      <c r="L162" s="32"/>
    </row>
    <row r="163" spans="1:12" ht="40.35" customHeight="1" x14ac:dyDescent="0.15">
      <c r="A163" s="21"/>
      <c r="B163" s="20"/>
      <c r="C163" s="21"/>
      <c r="D163" s="20"/>
      <c r="E163" s="24">
        <v>15</v>
      </c>
      <c r="F163" s="13" t="s">
        <v>272</v>
      </c>
      <c r="G163" s="7"/>
      <c r="H163" s="7"/>
      <c r="I163" s="32"/>
      <c r="J163" s="32"/>
      <c r="K163" s="32"/>
      <c r="L163" s="32"/>
    </row>
    <row r="164" spans="1:12" ht="40.35" customHeight="1" x14ac:dyDescent="0.15">
      <c r="A164" s="21"/>
      <c r="B164" s="20"/>
      <c r="C164" s="9">
        <v>4</v>
      </c>
      <c r="D164" s="23" t="s">
        <v>18</v>
      </c>
      <c r="E164" s="24">
        <v>1</v>
      </c>
      <c r="F164" s="13" t="s">
        <v>81</v>
      </c>
      <c r="G164" s="7"/>
      <c r="H164" s="7"/>
      <c r="I164" s="32"/>
      <c r="J164" s="32"/>
      <c r="K164" s="32"/>
      <c r="L164" s="32"/>
    </row>
    <row r="165" spans="1:12" ht="40.35" customHeight="1" x14ac:dyDescent="0.15">
      <c r="A165" s="21"/>
      <c r="B165" s="20"/>
      <c r="C165" s="21"/>
      <c r="D165" s="20"/>
      <c r="E165" s="24">
        <v>2</v>
      </c>
      <c r="F165" s="13" t="s">
        <v>19</v>
      </c>
      <c r="G165" s="7"/>
      <c r="H165" s="7"/>
      <c r="I165" s="32"/>
      <c r="J165" s="32"/>
      <c r="K165" s="32"/>
      <c r="L165" s="32"/>
    </row>
    <row r="166" spans="1:12" ht="40.35" customHeight="1" x14ac:dyDescent="0.15">
      <c r="A166" s="21"/>
      <c r="B166" s="20"/>
      <c r="C166" s="21"/>
      <c r="D166" s="20"/>
      <c r="E166" s="24">
        <v>3</v>
      </c>
      <c r="F166" s="13" t="s">
        <v>273</v>
      </c>
      <c r="G166" s="7"/>
      <c r="H166" s="7"/>
      <c r="I166" s="32"/>
      <c r="J166" s="32"/>
      <c r="K166" s="32"/>
      <c r="L166" s="32"/>
    </row>
    <row r="167" spans="1:12" ht="40.35" customHeight="1" x14ac:dyDescent="0.15">
      <c r="A167" s="21"/>
      <c r="B167" s="20"/>
      <c r="C167" s="21"/>
      <c r="D167" s="20"/>
      <c r="E167" s="24">
        <v>4</v>
      </c>
      <c r="F167" s="13" t="s">
        <v>82</v>
      </c>
      <c r="G167" s="7"/>
      <c r="H167" s="7"/>
      <c r="I167" s="32"/>
      <c r="J167" s="32"/>
      <c r="K167" s="32"/>
      <c r="L167" s="32"/>
    </row>
    <row r="168" spans="1:12" ht="40.35" customHeight="1" x14ac:dyDescent="0.15">
      <c r="A168" s="21"/>
      <c r="B168" s="20"/>
      <c r="C168" s="21"/>
      <c r="D168" s="20"/>
      <c r="E168" s="24">
        <v>5</v>
      </c>
      <c r="F168" s="13" t="s">
        <v>83</v>
      </c>
      <c r="G168" s="7"/>
      <c r="H168" s="7"/>
      <c r="I168" s="32"/>
      <c r="J168" s="32"/>
      <c r="K168" s="32"/>
      <c r="L168" s="32"/>
    </row>
    <row r="169" spans="1:12" ht="40.35" customHeight="1" x14ac:dyDescent="0.15">
      <c r="A169" s="21"/>
      <c r="B169" s="20"/>
      <c r="C169" s="21"/>
      <c r="D169" s="20"/>
      <c r="E169" s="24">
        <v>6</v>
      </c>
      <c r="F169" s="13" t="s">
        <v>84</v>
      </c>
      <c r="G169" s="7"/>
      <c r="H169" s="7"/>
      <c r="I169" s="32"/>
      <c r="J169" s="32"/>
      <c r="K169" s="32"/>
      <c r="L169" s="32"/>
    </row>
    <row r="170" spans="1:12" ht="40.35" customHeight="1" x14ac:dyDescent="0.15">
      <c r="A170" s="21"/>
      <c r="B170" s="20"/>
      <c r="C170" s="21"/>
      <c r="D170" s="20"/>
      <c r="E170" s="24">
        <v>7</v>
      </c>
      <c r="F170" s="13" t="s">
        <v>85</v>
      </c>
      <c r="G170" s="7"/>
      <c r="H170" s="7"/>
      <c r="I170" s="32"/>
      <c r="J170" s="32"/>
      <c r="K170" s="32"/>
      <c r="L170" s="32"/>
    </row>
    <row r="171" spans="1:12" ht="40.35" customHeight="1" x14ac:dyDescent="0.15">
      <c r="A171" s="21"/>
      <c r="B171" s="20"/>
      <c r="C171" s="21"/>
      <c r="D171" s="20"/>
      <c r="E171" s="24">
        <v>8</v>
      </c>
      <c r="F171" s="13" t="s">
        <v>86</v>
      </c>
      <c r="G171" s="7"/>
      <c r="H171" s="7"/>
      <c r="I171" s="32"/>
      <c r="J171" s="32"/>
      <c r="K171" s="32"/>
      <c r="L171" s="32"/>
    </row>
    <row r="172" spans="1:12" ht="40.35" customHeight="1" x14ac:dyDescent="0.15">
      <c r="A172" s="21"/>
      <c r="B172" s="20"/>
      <c r="C172" s="21"/>
      <c r="D172" s="20"/>
      <c r="E172" s="24">
        <v>9</v>
      </c>
      <c r="F172" s="13" t="s">
        <v>87</v>
      </c>
      <c r="G172" s="7"/>
      <c r="H172" s="7"/>
      <c r="I172" s="32"/>
      <c r="J172" s="32"/>
      <c r="K172" s="32"/>
      <c r="L172" s="32"/>
    </row>
    <row r="173" spans="1:12" ht="40.35" customHeight="1" x14ac:dyDescent="0.15">
      <c r="A173" s="21"/>
      <c r="B173" s="20"/>
      <c r="C173" s="21"/>
      <c r="D173" s="20"/>
      <c r="E173" s="24">
        <v>10</v>
      </c>
      <c r="F173" s="13" t="s">
        <v>88</v>
      </c>
      <c r="G173" s="7"/>
      <c r="H173" s="7"/>
      <c r="I173" s="32"/>
      <c r="J173" s="32"/>
      <c r="K173" s="32"/>
      <c r="L173" s="32"/>
    </row>
    <row r="174" spans="1:12" ht="40.35" customHeight="1" x14ac:dyDescent="0.15">
      <c r="A174" s="21"/>
      <c r="B174" s="20"/>
      <c r="C174" s="21"/>
      <c r="D174" s="20"/>
      <c r="E174" s="24">
        <v>11</v>
      </c>
      <c r="F174" s="13" t="s">
        <v>89</v>
      </c>
      <c r="G174" s="7"/>
      <c r="H174" s="7"/>
      <c r="I174" s="32"/>
      <c r="J174" s="32"/>
      <c r="K174" s="32"/>
      <c r="L174" s="32"/>
    </row>
    <row r="175" spans="1:12" ht="75" customHeight="1" x14ac:dyDescent="0.15">
      <c r="A175" s="21"/>
      <c r="B175" s="20"/>
      <c r="C175" s="21"/>
      <c r="D175" s="20"/>
      <c r="E175" s="24">
        <v>12</v>
      </c>
      <c r="F175" s="13" t="s">
        <v>90</v>
      </c>
      <c r="G175" s="7"/>
      <c r="H175" s="7"/>
      <c r="I175" s="32"/>
      <c r="J175" s="32"/>
      <c r="K175" s="32"/>
      <c r="L175" s="32"/>
    </row>
    <row r="176" spans="1:12" ht="75" customHeight="1" x14ac:dyDescent="0.15">
      <c r="A176" s="21"/>
      <c r="B176" s="20"/>
      <c r="C176" s="21"/>
      <c r="D176" s="20"/>
      <c r="E176" s="24">
        <v>13</v>
      </c>
      <c r="F176" s="13" t="s">
        <v>20</v>
      </c>
      <c r="G176" s="7"/>
      <c r="H176" s="7"/>
      <c r="I176" s="32"/>
      <c r="J176" s="32"/>
      <c r="K176" s="32"/>
      <c r="L176" s="32"/>
    </row>
    <row r="177" spans="1:12" ht="40.35" customHeight="1" x14ac:dyDescent="0.15">
      <c r="A177" s="21"/>
      <c r="B177" s="20"/>
      <c r="C177" s="21"/>
      <c r="D177" s="20"/>
      <c r="E177" s="24">
        <v>14</v>
      </c>
      <c r="F177" s="13" t="s">
        <v>274</v>
      </c>
      <c r="G177" s="7"/>
      <c r="H177" s="7"/>
      <c r="I177" s="32"/>
      <c r="J177" s="32"/>
      <c r="K177" s="32"/>
      <c r="L177" s="32"/>
    </row>
    <row r="178" spans="1:12" ht="40.35" customHeight="1" x14ac:dyDescent="0.15">
      <c r="A178" s="21"/>
      <c r="B178" s="20"/>
      <c r="C178" s="9">
        <v>5</v>
      </c>
      <c r="D178" s="23" t="s">
        <v>21</v>
      </c>
      <c r="E178" s="24">
        <v>1</v>
      </c>
      <c r="F178" s="13" t="s">
        <v>275</v>
      </c>
      <c r="G178" s="7"/>
      <c r="H178" s="7"/>
      <c r="I178" s="32"/>
      <c r="J178" s="32"/>
      <c r="K178" s="32"/>
      <c r="L178" s="32"/>
    </row>
    <row r="179" spans="1:12" ht="40.35" customHeight="1" x14ac:dyDescent="0.15">
      <c r="A179" s="21"/>
      <c r="B179" s="20"/>
      <c r="C179" s="21"/>
      <c r="D179" s="20"/>
      <c r="E179" s="24">
        <v>2</v>
      </c>
      <c r="F179" s="13" t="s">
        <v>91</v>
      </c>
      <c r="G179" s="7"/>
      <c r="H179" s="7"/>
      <c r="I179" s="32"/>
      <c r="J179" s="32"/>
      <c r="K179" s="32"/>
      <c r="L179" s="32"/>
    </row>
    <row r="180" spans="1:12" ht="40.35" customHeight="1" x14ac:dyDescent="0.15">
      <c r="A180" s="21"/>
      <c r="B180" s="20"/>
      <c r="C180" s="21"/>
      <c r="D180" s="20"/>
      <c r="E180" s="24">
        <v>3</v>
      </c>
      <c r="F180" s="13" t="s">
        <v>22</v>
      </c>
      <c r="G180" s="7"/>
      <c r="H180" s="7"/>
      <c r="I180" s="32"/>
      <c r="J180" s="32"/>
      <c r="K180" s="32"/>
      <c r="L180" s="32"/>
    </row>
    <row r="181" spans="1:12" ht="40.35" customHeight="1" x14ac:dyDescent="0.15">
      <c r="A181" s="21"/>
      <c r="B181" s="20"/>
      <c r="C181" s="21"/>
      <c r="D181" s="20"/>
      <c r="E181" s="24">
        <v>4</v>
      </c>
      <c r="F181" s="13" t="s">
        <v>92</v>
      </c>
      <c r="G181" s="7"/>
      <c r="H181" s="7"/>
      <c r="I181" s="32"/>
      <c r="J181" s="32"/>
      <c r="K181" s="32"/>
      <c r="L181" s="32"/>
    </row>
    <row r="182" spans="1:12" ht="55.35" customHeight="1" x14ac:dyDescent="0.15">
      <c r="A182" s="21"/>
      <c r="B182" s="20"/>
      <c r="C182" s="21"/>
      <c r="D182" s="20"/>
      <c r="E182" s="24">
        <v>5</v>
      </c>
      <c r="F182" s="13" t="s">
        <v>23</v>
      </c>
      <c r="G182" s="7"/>
      <c r="H182" s="7"/>
      <c r="I182" s="32"/>
      <c r="J182" s="32"/>
      <c r="K182" s="32"/>
      <c r="L182" s="32"/>
    </row>
    <row r="183" spans="1:12" ht="55.35" customHeight="1" x14ac:dyDescent="0.15">
      <c r="A183" s="21"/>
      <c r="B183" s="20"/>
      <c r="C183" s="21"/>
      <c r="D183" s="20"/>
      <c r="E183" s="24">
        <v>6</v>
      </c>
      <c r="F183" s="13" t="s">
        <v>93</v>
      </c>
      <c r="G183" s="7"/>
      <c r="H183" s="7"/>
      <c r="I183" s="32"/>
      <c r="J183" s="32"/>
      <c r="K183" s="32"/>
      <c r="L183" s="32"/>
    </row>
    <row r="184" spans="1:12" ht="40.35" customHeight="1" x14ac:dyDescent="0.15">
      <c r="A184" s="21"/>
      <c r="B184" s="20"/>
      <c r="C184" s="21"/>
      <c r="D184" s="20"/>
      <c r="E184" s="24">
        <v>7</v>
      </c>
      <c r="F184" s="13" t="s">
        <v>24</v>
      </c>
      <c r="G184" s="7"/>
      <c r="H184" s="7"/>
      <c r="I184" s="32"/>
      <c r="J184" s="32"/>
      <c r="K184" s="32"/>
      <c r="L184" s="32"/>
    </row>
    <row r="185" spans="1:12" ht="55.35" customHeight="1" x14ac:dyDescent="0.15">
      <c r="A185" s="21"/>
      <c r="B185" s="20"/>
      <c r="C185" s="21"/>
      <c r="D185" s="20"/>
      <c r="E185" s="24">
        <v>8</v>
      </c>
      <c r="F185" s="13" t="s">
        <v>174</v>
      </c>
      <c r="G185" s="7"/>
      <c r="H185" s="7"/>
      <c r="I185" s="32"/>
      <c r="J185" s="32"/>
      <c r="K185" s="32"/>
      <c r="L185" s="32"/>
    </row>
    <row r="186" spans="1:12" ht="40.35" customHeight="1" x14ac:dyDescent="0.15">
      <c r="A186" s="21"/>
      <c r="B186" s="27"/>
      <c r="C186" s="21"/>
      <c r="D186" s="20"/>
      <c r="E186" s="24">
        <v>9</v>
      </c>
      <c r="F186" s="13" t="s">
        <v>276</v>
      </c>
      <c r="G186" s="7"/>
      <c r="H186" s="7"/>
      <c r="I186" s="32"/>
      <c r="J186" s="32"/>
      <c r="K186" s="32"/>
      <c r="L186" s="32"/>
    </row>
    <row r="187" spans="1:12" ht="40.35" customHeight="1" x14ac:dyDescent="0.15">
      <c r="A187" s="21"/>
      <c r="B187" s="27"/>
      <c r="C187" s="21"/>
      <c r="D187" s="20"/>
      <c r="E187" s="24">
        <v>10</v>
      </c>
      <c r="F187" s="13" t="s">
        <v>277</v>
      </c>
      <c r="G187" s="7"/>
      <c r="H187" s="7"/>
      <c r="I187" s="32"/>
      <c r="J187" s="32"/>
      <c r="K187" s="32"/>
      <c r="L187" s="32"/>
    </row>
    <row r="188" spans="1:12" ht="75" customHeight="1" x14ac:dyDescent="0.15">
      <c r="A188" s="21"/>
      <c r="B188" s="20"/>
      <c r="C188" s="21"/>
      <c r="D188" s="20"/>
      <c r="E188" s="24">
        <v>11</v>
      </c>
      <c r="F188" s="13" t="s">
        <v>94</v>
      </c>
      <c r="G188" s="7"/>
      <c r="H188" s="7"/>
      <c r="I188" s="32"/>
      <c r="J188" s="32"/>
      <c r="K188" s="32"/>
      <c r="L188" s="32"/>
    </row>
    <row r="189" spans="1:12" ht="40.35" customHeight="1" x14ac:dyDescent="0.15">
      <c r="A189" s="21"/>
      <c r="B189" s="20"/>
      <c r="C189" s="21"/>
      <c r="D189" s="20"/>
      <c r="E189" s="24">
        <v>12</v>
      </c>
      <c r="F189" s="13" t="s">
        <v>95</v>
      </c>
      <c r="G189" s="7"/>
      <c r="H189" s="7"/>
      <c r="I189" s="32"/>
      <c r="J189" s="32"/>
      <c r="K189" s="32"/>
      <c r="L189" s="32"/>
    </row>
    <row r="190" spans="1:12" ht="40.35" customHeight="1" x14ac:dyDescent="0.15">
      <c r="A190" s="21"/>
      <c r="B190" s="20"/>
      <c r="C190" s="21"/>
      <c r="D190" s="20"/>
      <c r="E190" s="24">
        <v>13</v>
      </c>
      <c r="F190" s="13" t="s">
        <v>278</v>
      </c>
      <c r="G190" s="7"/>
      <c r="H190" s="7"/>
      <c r="I190" s="32"/>
      <c r="J190" s="32"/>
      <c r="K190" s="32"/>
      <c r="L190" s="32"/>
    </row>
    <row r="191" spans="1:12" ht="40.35" customHeight="1" x14ac:dyDescent="0.15">
      <c r="A191" s="21"/>
      <c r="B191" s="20"/>
      <c r="C191" s="21"/>
      <c r="D191" s="20"/>
      <c r="E191" s="24">
        <v>14</v>
      </c>
      <c r="F191" s="13" t="s">
        <v>25</v>
      </c>
      <c r="G191" s="7"/>
      <c r="H191" s="7"/>
      <c r="I191" s="32"/>
      <c r="J191" s="32"/>
      <c r="K191" s="32"/>
      <c r="L191" s="32"/>
    </row>
    <row r="192" spans="1:12" ht="40.35" customHeight="1" x14ac:dyDescent="0.15">
      <c r="A192" s="21"/>
      <c r="B192" s="20"/>
      <c r="C192" s="21"/>
      <c r="D192" s="20"/>
      <c r="E192" s="24">
        <v>15</v>
      </c>
      <c r="F192" s="13" t="s">
        <v>26</v>
      </c>
      <c r="G192" s="7"/>
      <c r="H192" s="7"/>
      <c r="I192" s="32"/>
      <c r="J192" s="32"/>
      <c r="K192" s="32"/>
      <c r="L192" s="32"/>
    </row>
    <row r="193" spans="1:12" ht="40.35" customHeight="1" x14ac:dyDescent="0.15">
      <c r="A193" s="21"/>
      <c r="B193" s="20"/>
      <c r="C193" s="21"/>
      <c r="D193" s="20"/>
      <c r="E193" s="24">
        <v>16</v>
      </c>
      <c r="F193" s="13" t="s">
        <v>142</v>
      </c>
      <c r="G193" s="7"/>
      <c r="H193" s="7"/>
      <c r="I193" s="32"/>
      <c r="J193" s="32"/>
      <c r="K193" s="32"/>
      <c r="L193" s="32"/>
    </row>
    <row r="194" spans="1:12" ht="55.35" customHeight="1" x14ac:dyDescent="0.15">
      <c r="A194" s="21"/>
      <c r="B194" s="20"/>
      <c r="C194" s="21"/>
      <c r="D194" s="20"/>
      <c r="E194" s="24">
        <v>17</v>
      </c>
      <c r="F194" s="13" t="s">
        <v>347</v>
      </c>
      <c r="G194" s="7"/>
      <c r="H194" s="7"/>
      <c r="I194" s="32"/>
      <c r="J194" s="32"/>
      <c r="K194" s="32"/>
      <c r="L194" s="32"/>
    </row>
    <row r="195" spans="1:12" ht="55.35" customHeight="1" x14ac:dyDescent="0.15">
      <c r="A195" s="21"/>
      <c r="B195" s="20"/>
      <c r="C195" s="21"/>
      <c r="D195" s="20"/>
      <c r="E195" s="24">
        <v>18</v>
      </c>
      <c r="F195" s="13" t="s">
        <v>346</v>
      </c>
      <c r="G195" s="7"/>
      <c r="H195" s="7"/>
      <c r="I195" s="32"/>
      <c r="J195" s="32"/>
      <c r="K195" s="32"/>
      <c r="L195" s="32"/>
    </row>
    <row r="196" spans="1:12" ht="45.6" customHeight="1" x14ac:dyDescent="0.15">
      <c r="A196" s="21"/>
      <c r="B196" s="20"/>
      <c r="C196" s="9">
        <v>6</v>
      </c>
      <c r="D196" s="23" t="s">
        <v>96</v>
      </c>
      <c r="E196" s="24">
        <v>1</v>
      </c>
      <c r="F196" s="13" t="s">
        <v>332</v>
      </c>
      <c r="G196" s="7"/>
      <c r="H196" s="7"/>
      <c r="I196" s="32"/>
      <c r="J196" s="32"/>
      <c r="K196" s="32"/>
      <c r="L196" s="32"/>
    </row>
    <row r="197" spans="1:12" ht="40.35" customHeight="1" x14ac:dyDescent="0.15">
      <c r="A197" s="21"/>
      <c r="B197" s="20"/>
      <c r="C197" s="21"/>
      <c r="D197" s="20"/>
      <c r="E197" s="24">
        <v>2</v>
      </c>
      <c r="F197" s="13" t="s">
        <v>97</v>
      </c>
      <c r="G197" s="7"/>
      <c r="H197" s="7"/>
      <c r="I197" s="32"/>
      <c r="J197" s="32"/>
      <c r="K197" s="32"/>
      <c r="L197" s="32"/>
    </row>
    <row r="198" spans="1:12" ht="55.35" customHeight="1" x14ac:dyDescent="0.15">
      <c r="A198" s="21"/>
      <c r="B198" s="20"/>
      <c r="C198" s="21"/>
      <c r="D198" s="20"/>
      <c r="E198" s="24">
        <v>3</v>
      </c>
      <c r="F198" s="13" t="s">
        <v>279</v>
      </c>
      <c r="G198" s="7"/>
      <c r="H198" s="7"/>
      <c r="I198" s="32"/>
      <c r="J198" s="32"/>
      <c r="K198" s="32"/>
      <c r="L198" s="32"/>
    </row>
    <row r="199" spans="1:12" ht="40.35" customHeight="1" x14ac:dyDescent="0.15">
      <c r="A199" s="21"/>
      <c r="B199" s="20"/>
      <c r="C199" s="21"/>
      <c r="D199" s="20"/>
      <c r="E199" s="24">
        <v>4</v>
      </c>
      <c r="F199" s="13" t="s">
        <v>280</v>
      </c>
      <c r="G199" s="7"/>
      <c r="H199" s="7"/>
      <c r="I199" s="32"/>
      <c r="J199" s="32"/>
      <c r="K199" s="32"/>
      <c r="L199" s="32"/>
    </row>
    <row r="200" spans="1:12" ht="55.35" customHeight="1" x14ac:dyDescent="0.15">
      <c r="A200" s="14"/>
      <c r="B200" s="30"/>
      <c r="C200" s="21"/>
      <c r="D200" s="20"/>
      <c r="E200" s="24">
        <v>5</v>
      </c>
      <c r="F200" s="13" t="s">
        <v>281</v>
      </c>
      <c r="G200" s="7"/>
      <c r="H200" s="7"/>
      <c r="I200" s="32"/>
      <c r="J200" s="32"/>
      <c r="K200" s="32"/>
      <c r="L200" s="32"/>
    </row>
    <row r="201" spans="1:12" ht="44.1" customHeight="1" x14ac:dyDescent="0.15">
      <c r="A201" s="14"/>
      <c r="B201" s="30"/>
      <c r="C201" s="21"/>
      <c r="D201" s="20"/>
      <c r="E201" s="24">
        <v>6</v>
      </c>
      <c r="F201" s="13" t="s">
        <v>98</v>
      </c>
      <c r="G201" s="7"/>
      <c r="H201" s="7"/>
      <c r="I201" s="32"/>
      <c r="J201" s="32"/>
      <c r="K201" s="32"/>
      <c r="L201" s="32"/>
    </row>
    <row r="202" spans="1:12" ht="40.35" customHeight="1" x14ac:dyDescent="0.15">
      <c r="A202" s="14"/>
      <c r="B202" s="30"/>
      <c r="C202" s="21"/>
      <c r="D202" s="20"/>
      <c r="E202" s="24">
        <v>7</v>
      </c>
      <c r="F202" s="13" t="s">
        <v>99</v>
      </c>
      <c r="G202" s="7"/>
      <c r="H202" s="7"/>
      <c r="I202" s="32"/>
      <c r="J202" s="32"/>
      <c r="K202" s="32"/>
      <c r="L202" s="32"/>
    </row>
    <row r="203" spans="1:12" ht="55.35" customHeight="1" x14ac:dyDescent="0.15">
      <c r="A203" s="21"/>
      <c r="B203" s="20"/>
      <c r="C203" s="21"/>
      <c r="D203" s="20"/>
      <c r="E203" s="24">
        <v>8</v>
      </c>
      <c r="F203" s="13" t="s">
        <v>100</v>
      </c>
      <c r="G203" s="7"/>
      <c r="H203" s="7"/>
      <c r="I203" s="32"/>
      <c r="J203" s="32"/>
      <c r="K203" s="32"/>
      <c r="L203" s="32"/>
    </row>
    <row r="204" spans="1:12" ht="55.35" customHeight="1" x14ac:dyDescent="0.15">
      <c r="A204" s="21"/>
      <c r="B204" s="20"/>
      <c r="C204" s="9">
        <v>7</v>
      </c>
      <c r="D204" s="23" t="s">
        <v>101</v>
      </c>
      <c r="E204" s="24">
        <v>1</v>
      </c>
      <c r="F204" s="13" t="s">
        <v>155</v>
      </c>
      <c r="G204" s="7"/>
      <c r="H204" s="7"/>
      <c r="I204" s="32"/>
      <c r="J204" s="32"/>
      <c r="K204" s="32"/>
      <c r="L204" s="32"/>
    </row>
    <row r="205" spans="1:12" ht="40.35" customHeight="1" x14ac:dyDescent="0.15">
      <c r="A205" s="21"/>
      <c r="B205" s="20"/>
      <c r="C205" s="21"/>
      <c r="D205" s="20"/>
      <c r="E205" s="24">
        <v>2</v>
      </c>
      <c r="F205" s="13" t="s">
        <v>159</v>
      </c>
      <c r="G205" s="7"/>
      <c r="H205" s="7"/>
      <c r="I205" s="32"/>
      <c r="J205" s="32"/>
      <c r="K205" s="32"/>
      <c r="L205" s="32"/>
    </row>
    <row r="206" spans="1:12" ht="40.35" customHeight="1" x14ac:dyDescent="0.15">
      <c r="A206" s="21"/>
      <c r="B206" s="20"/>
      <c r="C206" s="21"/>
      <c r="D206" s="20"/>
      <c r="E206" s="24">
        <v>3</v>
      </c>
      <c r="F206" s="13" t="s">
        <v>156</v>
      </c>
      <c r="G206" s="7"/>
      <c r="H206" s="7"/>
      <c r="I206" s="32"/>
      <c r="J206" s="32"/>
      <c r="K206" s="32"/>
      <c r="L206" s="32"/>
    </row>
    <row r="207" spans="1:12" ht="40.35" customHeight="1" x14ac:dyDescent="0.15">
      <c r="A207" s="21"/>
      <c r="B207" s="20"/>
      <c r="C207" s="21"/>
      <c r="D207" s="20"/>
      <c r="E207" s="24">
        <v>4</v>
      </c>
      <c r="F207" s="13" t="s">
        <v>154</v>
      </c>
      <c r="G207" s="7"/>
      <c r="H207" s="7"/>
      <c r="I207" s="32"/>
      <c r="J207" s="32"/>
      <c r="K207" s="32"/>
      <c r="L207" s="32"/>
    </row>
    <row r="208" spans="1:12" ht="40.35" customHeight="1" x14ac:dyDescent="0.15">
      <c r="A208" s="21"/>
      <c r="B208" s="20"/>
      <c r="C208" s="21"/>
      <c r="D208" s="20"/>
      <c r="E208" s="24">
        <v>5</v>
      </c>
      <c r="F208" s="13" t="s">
        <v>146</v>
      </c>
      <c r="G208" s="7"/>
      <c r="H208" s="7"/>
      <c r="I208" s="32"/>
      <c r="J208" s="32"/>
      <c r="K208" s="32"/>
      <c r="L208" s="32"/>
    </row>
    <row r="209" spans="1:12" ht="55.35" customHeight="1" x14ac:dyDescent="0.15">
      <c r="A209" s="21"/>
      <c r="B209" s="20"/>
      <c r="C209" s="21"/>
      <c r="D209" s="20"/>
      <c r="E209" s="24">
        <v>6</v>
      </c>
      <c r="F209" s="13" t="s">
        <v>102</v>
      </c>
      <c r="G209" s="7"/>
      <c r="H209" s="7"/>
      <c r="I209" s="32"/>
      <c r="J209" s="32"/>
      <c r="K209" s="32"/>
      <c r="L209" s="32"/>
    </row>
    <row r="210" spans="1:12" ht="40.35" customHeight="1" x14ac:dyDescent="0.15">
      <c r="A210" s="21"/>
      <c r="B210" s="20"/>
      <c r="C210" s="21"/>
      <c r="D210" s="20"/>
      <c r="E210" s="24">
        <v>7</v>
      </c>
      <c r="F210" s="13" t="s">
        <v>282</v>
      </c>
      <c r="G210" s="7"/>
      <c r="H210" s="7"/>
      <c r="I210" s="32"/>
      <c r="J210" s="32"/>
      <c r="K210" s="32"/>
      <c r="L210" s="32"/>
    </row>
    <row r="211" spans="1:12" ht="40.35" customHeight="1" x14ac:dyDescent="0.15">
      <c r="A211" s="21"/>
      <c r="B211" s="20"/>
      <c r="C211" s="21"/>
      <c r="D211" s="20"/>
      <c r="E211" s="24">
        <v>8</v>
      </c>
      <c r="F211" s="13" t="s">
        <v>283</v>
      </c>
      <c r="G211" s="7"/>
      <c r="H211" s="7"/>
      <c r="I211" s="32"/>
      <c r="J211" s="32"/>
      <c r="K211" s="32"/>
      <c r="L211" s="32"/>
    </row>
    <row r="212" spans="1:12" ht="40.35" customHeight="1" x14ac:dyDescent="0.15">
      <c r="A212" s="21"/>
      <c r="B212" s="20"/>
      <c r="C212" s="21"/>
      <c r="D212" s="20"/>
      <c r="E212" s="24">
        <v>9</v>
      </c>
      <c r="F212" s="13" t="s">
        <v>167</v>
      </c>
      <c r="G212" s="7"/>
      <c r="H212" s="7"/>
      <c r="I212" s="32"/>
      <c r="J212" s="32"/>
      <c r="K212" s="32"/>
      <c r="L212" s="32"/>
    </row>
    <row r="213" spans="1:12" ht="40.35" customHeight="1" x14ac:dyDescent="0.15">
      <c r="A213" s="21"/>
      <c r="B213" s="20"/>
      <c r="C213" s="21"/>
      <c r="D213" s="20"/>
      <c r="E213" s="24">
        <v>10</v>
      </c>
      <c r="F213" s="13" t="s">
        <v>166</v>
      </c>
      <c r="G213" s="7"/>
      <c r="H213" s="7"/>
      <c r="I213" s="32"/>
      <c r="J213" s="32"/>
      <c r="K213" s="32"/>
      <c r="L213" s="32"/>
    </row>
    <row r="214" spans="1:12" ht="40.35" customHeight="1" x14ac:dyDescent="0.15">
      <c r="A214" s="21"/>
      <c r="B214" s="20"/>
      <c r="C214" s="21"/>
      <c r="D214" s="20"/>
      <c r="E214" s="24">
        <v>11</v>
      </c>
      <c r="F214" s="13" t="s">
        <v>150</v>
      </c>
      <c r="G214" s="7"/>
      <c r="H214" s="7"/>
      <c r="I214" s="32"/>
      <c r="J214" s="32"/>
      <c r="K214" s="32"/>
      <c r="L214" s="32"/>
    </row>
    <row r="215" spans="1:12" ht="40.35" customHeight="1" x14ac:dyDescent="0.15">
      <c r="A215" s="21"/>
      <c r="B215" s="20"/>
      <c r="C215" s="21"/>
      <c r="D215" s="20"/>
      <c r="E215" s="24">
        <v>12</v>
      </c>
      <c r="F215" s="13" t="s">
        <v>348</v>
      </c>
      <c r="G215" s="7"/>
      <c r="H215" s="7"/>
      <c r="I215" s="32"/>
      <c r="J215" s="32"/>
      <c r="K215" s="32"/>
      <c r="L215" s="32"/>
    </row>
    <row r="216" spans="1:12" ht="40.35" customHeight="1" x14ac:dyDescent="0.15">
      <c r="A216" s="21"/>
      <c r="B216" s="20"/>
      <c r="C216" s="9">
        <v>8</v>
      </c>
      <c r="D216" s="23" t="s">
        <v>28</v>
      </c>
      <c r="E216" s="24">
        <v>1</v>
      </c>
      <c r="F216" s="13" t="s">
        <v>29</v>
      </c>
      <c r="G216" s="7"/>
      <c r="H216" s="7"/>
      <c r="I216" s="32"/>
      <c r="J216" s="32"/>
      <c r="K216" s="32"/>
      <c r="L216" s="32"/>
    </row>
    <row r="217" spans="1:12" ht="40.35" customHeight="1" x14ac:dyDescent="0.15">
      <c r="A217" s="21"/>
      <c r="B217" s="20"/>
      <c r="C217" s="21"/>
      <c r="D217" s="20"/>
      <c r="E217" s="24">
        <v>2</v>
      </c>
      <c r="F217" s="13" t="s">
        <v>103</v>
      </c>
      <c r="G217" s="7"/>
      <c r="H217" s="7"/>
      <c r="I217" s="32"/>
      <c r="J217" s="32"/>
      <c r="K217" s="32"/>
      <c r="L217" s="32"/>
    </row>
    <row r="218" spans="1:12" ht="40.35" customHeight="1" x14ac:dyDescent="0.15">
      <c r="A218" s="21"/>
      <c r="B218" s="20"/>
      <c r="C218" s="21"/>
      <c r="D218" s="20"/>
      <c r="E218" s="24">
        <v>3</v>
      </c>
      <c r="F218" s="13" t="s">
        <v>104</v>
      </c>
      <c r="G218" s="7"/>
      <c r="H218" s="7"/>
      <c r="I218" s="32"/>
      <c r="J218" s="32"/>
      <c r="K218" s="32"/>
      <c r="L218" s="32"/>
    </row>
    <row r="219" spans="1:12" ht="40.35" customHeight="1" x14ac:dyDescent="0.15">
      <c r="A219" s="21"/>
      <c r="B219" s="20"/>
      <c r="C219" s="21"/>
      <c r="D219" s="20"/>
      <c r="E219" s="24">
        <v>4</v>
      </c>
      <c r="F219" s="13" t="s">
        <v>105</v>
      </c>
      <c r="G219" s="7"/>
      <c r="H219" s="7"/>
      <c r="I219" s="32"/>
      <c r="J219" s="32"/>
      <c r="K219" s="32"/>
      <c r="L219" s="32"/>
    </row>
    <row r="220" spans="1:12" ht="55.35" customHeight="1" x14ac:dyDescent="0.15">
      <c r="A220" s="21"/>
      <c r="B220" s="20"/>
      <c r="C220" s="21"/>
      <c r="D220" s="20"/>
      <c r="E220" s="24">
        <v>5</v>
      </c>
      <c r="F220" s="13" t="s">
        <v>170</v>
      </c>
      <c r="G220" s="7"/>
      <c r="H220" s="7"/>
      <c r="I220" s="32"/>
      <c r="J220" s="32"/>
      <c r="K220" s="32"/>
      <c r="L220" s="32"/>
    </row>
    <row r="221" spans="1:12" ht="40.35" customHeight="1" x14ac:dyDescent="0.15">
      <c r="A221" s="21"/>
      <c r="B221" s="20"/>
      <c r="C221" s="21"/>
      <c r="D221" s="20"/>
      <c r="E221" s="24">
        <v>6</v>
      </c>
      <c r="F221" s="13" t="s">
        <v>106</v>
      </c>
      <c r="G221" s="7"/>
      <c r="H221" s="7"/>
      <c r="I221" s="32"/>
      <c r="J221" s="32"/>
      <c r="K221" s="32"/>
      <c r="L221" s="32"/>
    </row>
    <row r="222" spans="1:12" ht="55.35" customHeight="1" x14ac:dyDescent="0.15">
      <c r="A222" s="21"/>
      <c r="B222" s="20"/>
      <c r="C222" s="21"/>
      <c r="D222" s="20"/>
      <c r="E222" s="24">
        <v>7</v>
      </c>
      <c r="F222" s="13" t="s">
        <v>169</v>
      </c>
      <c r="G222" s="7"/>
      <c r="H222" s="7"/>
      <c r="I222" s="32"/>
      <c r="J222" s="32"/>
      <c r="K222" s="32"/>
      <c r="L222" s="32"/>
    </row>
    <row r="223" spans="1:12" ht="40.35" customHeight="1" x14ac:dyDescent="0.15">
      <c r="A223" s="31"/>
      <c r="C223" s="21"/>
      <c r="D223" s="20"/>
      <c r="E223" s="24">
        <v>8</v>
      </c>
      <c r="F223" s="13" t="s">
        <v>344</v>
      </c>
      <c r="G223" s="7"/>
      <c r="H223" s="7"/>
      <c r="I223" s="32"/>
      <c r="J223" s="32"/>
      <c r="K223" s="32"/>
      <c r="L223" s="32"/>
    </row>
    <row r="224" spans="1:12" ht="40.35" customHeight="1" x14ac:dyDescent="0.15">
      <c r="A224" s="21"/>
      <c r="B224" s="20"/>
      <c r="C224" s="21"/>
      <c r="D224" s="20"/>
      <c r="E224" s="24">
        <v>9</v>
      </c>
      <c r="F224" s="13" t="s">
        <v>30</v>
      </c>
      <c r="G224" s="7"/>
      <c r="H224" s="7"/>
      <c r="I224" s="32"/>
      <c r="J224" s="32"/>
      <c r="K224" s="32"/>
      <c r="L224" s="32"/>
    </row>
    <row r="225" spans="1:12" ht="40.35" customHeight="1" x14ac:dyDescent="0.15">
      <c r="A225" s="21"/>
      <c r="B225" s="20"/>
      <c r="C225" s="21"/>
      <c r="D225" s="20"/>
      <c r="E225" s="24">
        <v>10</v>
      </c>
      <c r="F225" s="13" t="s">
        <v>31</v>
      </c>
      <c r="G225" s="7"/>
      <c r="H225" s="7"/>
      <c r="I225" s="32"/>
      <c r="J225" s="32"/>
      <c r="K225" s="32"/>
      <c r="L225" s="32"/>
    </row>
    <row r="226" spans="1:12" ht="40.35" customHeight="1" x14ac:dyDescent="0.15">
      <c r="A226" s="31"/>
      <c r="C226" s="21"/>
      <c r="D226" s="20"/>
      <c r="E226" s="24">
        <v>11</v>
      </c>
      <c r="F226" s="13" t="s">
        <v>107</v>
      </c>
      <c r="G226" s="7"/>
      <c r="H226" s="7"/>
      <c r="I226" s="32"/>
      <c r="J226" s="32"/>
      <c r="K226" s="32"/>
      <c r="L226" s="32"/>
    </row>
    <row r="227" spans="1:12" ht="40.35" customHeight="1" x14ac:dyDescent="0.15">
      <c r="A227" s="21"/>
      <c r="B227" s="20"/>
      <c r="C227" s="9">
        <v>9</v>
      </c>
      <c r="D227" s="23" t="s">
        <v>157</v>
      </c>
      <c r="E227" s="24">
        <v>1</v>
      </c>
      <c r="F227" s="13" t="s">
        <v>177</v>
      </c>
      <c r="G227" s="7"/>
      <c r="H227" s="7"/>
      <c r="I227" s="32"/>
      <c r="J227" s="32"/>
      <c r="K227" s="32"/>
      <c r="L227" s="32"/>
    </row>
    <row r="228" spans="1:12" ht="40.35" customHeight="1" x14ac:dyDescent="0.15">
      <c r="A228" s="21"/>
      <c r="B228" s="20"/>
      <c r="C228" s="21"/>
      <c r="D228" s="20"/>
      <c r="E228" s="24">
        <v>2</v>
      </c>
      <c r="F228" s="13" t="s">
        <v>176</v>
      </c>
      <c r="G228" s="7"/>
      <c r="H228" s="7"/>
      <c r="I228" s="32"/>
      <c r="J228" s="32"/>
      <c r="K228" s="32"/>
      <c r="L228" s="32"/>
    </row>
    <row r="229" spans="1:12" ht="55.35" customHeight="1" x14ac:dyDescent="0.15">
      <c r="A229" s="21"/>
      <c r="B229" s="20"/>
      <c r="C229" s="21"/>
      <c r="D229" s="20"/>
      <c r="E229" s="24">
        <v>3</v>
      </c>
      <c r="F229" s="13" t="s">
        <v>147</v>
      </c>
      <c r="G229" s="7"/>
      <c r="H229" s="7"/>
      <c r="I229" s="32"/>
      <c r="J229" s="32"/>
      <c r="K229" s="32"/>
      <c r="L229" s="32"/>
    </row>
    <row r="230" spans="1:12" ht="40.35" customHeight="1" x14ac:dyDescent="0.15">
      <c r="A230" s="21"/>
      <c r="B230" s="20"/>
      <c r="C230" s="21"/>
      <c r="D230" s="20"/>
      <c r="E230" s="24">
        <v>4</v>
      </c>
      <c r="F230" s="13" t="s">
        <v>148</v>
      </c>
      <c r="G230" s="7"/>
      <c r="H230" s="7"/>
      <c r="I230" s="32"/>
      <c r="J230" s="32"/>
      <c r="K230" s="32"/>
      <c r="L230" s="32"/>
    </row>
    <row r="231" spans="1:12" ht="40.35" customHeight="1" x14ac:dyDescent="0.15">
      <c r="A231" s="21"/>
      <c r="B231" s="20"/>
      <c r="C231" s="21"/>
      <c r="D231" s="20"/>
      <c r="E231" s="24">
        <v>5</v>
      </c>
      <c r="F231" s="13" t="s">
        <v>158</v>
      </c>
      <c r="G231" s="7"/>
      <c r="H231" s="7"/>
      <c r="I231" s="32"/>
      <c r="J231" s="32"/>
      <c r="K231" s="32"/>
      <c r="L231" s="32"/>
    </row>
    <row r="232" spans="1:12" ht="40.35" customHeight="1" x14ac:dyDescent="0.15">
      <c r="A232" s="21"/>
      <c r="B232" s="20"/>
      <c r="C232" s="21"/>
      <c r="D232" s="20"/>
      <c r="E232" s="24">
        <v>6</v>
      </c>
      <c r="F232" s="13" t="s">
        <v>149</v>
      </c>
      <c r="G232" s="7"/>
      <c r="H232" s="7"/>
      <c r="I232" s="32"/>
      <c r="J232" s="32"/>
      <c r="K232" s="32"/>
      <c r="L232" s="32"/>
    </row>
    <row r="233" spans="1:12" ht="40.35" customHeight="1" x14ac:dyDescent="0.15">
      <c r="A233" s="21"/>
      <c r="B233" s="20"/>
      <c r="C233" s="21"/>
      <c r="D233" s="20"/>
      <c r="E233" s="24">
        <v>7</v>
      </c>
      <c r="F233" s="13" t="s">
        <v>151</v>
      </c>
      <c r="G233" s="7"/>
      <c r="H233" s="7"/>
      <c r="I233" s="32"/>
      <c r="J233" s="32"/>
      <c r="K233" s="32"/>
      <c r="L233" s="32"/>
    </row>
    <row r="234" spans="1:12" ht="40.35" customHeight="1" x14ac:dyDescent="0.15">
      <c r="A234" s="21"/>
      <c r="B234" s="20"/>
      <c r="C234" s="21"/>
      <c r="D234" s="20"/>
      <c r="E234" s="24">
        <v>8</v>
      </c>
      <c r="F234" s="13" t="s">
        <v>152</v>
      </c>
      <c r="G234" s="7"/>
      <c r="H234" s="7"/>
      <c r="I234" s="32"/>
      <c r="J234" s="32"/>
      <c r="K234" s="32"/>
      <c r="L234" s="32"/>
    </row>
    <row r="235" spans="1:12" ht="40.35" customHeight="1" x14ac:dyDescent="0.15">
      <c r="A235" s="21"/>
      <c r="B235" s="20"/>
      <c r="C235" s="21"/>
      <c r="D235" s="20"/>
      <c r="E235" s="24">
        <v>9</v>
      </c>
      <c r="F235" s="13" t="s">
        <v>153</v>
      </c>
      <c r="G235" s="7"/>
      <c r="H235" s="7"/>
      <c r="I235" s="32"/>
      <c r="J235" s="32"/>
      <c r="K235" s="32"/>
      <c r="L235" s="32"/>
    </row>
    <row r="236" spans="1:12" ht="40.35" customHeight="1" x14ac:dyDescent="0.15">
      <c r="A236" s="21"/>
      <c r="B236" s="20"/>
      <c r="C236" s="21"/>
      <c r="D236" s="20"/>
      <c r="E236" s="24">
        <v>10</v>
      </c>
      <c r="F236" s="13" t="s">
        <v>172</v>
      </c>
      <c r="G236" s="7"/>
      <c r="H236" s="7"/>
      <c r="I236" s="32"/>
      <c r="J236" s="32"/>
      <c r="K236" s="32"/>
      <c r="L236" s="32"/>
    </row>
    <row r="237" spans="1:12" ht="40.35" customHeight="1" x14ac:dyDescent="0.15">
      <c r="A237" s="21"/>
      <c r="B237" s="20"/>
      <c r="C237" s="21"/>
      <c r="D237" s="20"/>
      <c r="E237" s="24">
        <v>11</v>
      </c>
      <c r="F237" s="13" t="s">
        <v>173</v>
      </c>
      <c r="G237" s="7"/>
      <c r="H237" s="7"/>
      <c r="I237" s="32"/>
      <c r="J237" s="32"/>
      <c r="K237" s="32"/>
      <c r="L237" s="32"/>
    </row>
    <row r="238" spans="1:12" ht="40.35" customHeight="1" x14ac:dyDescent="0.15">
      <c r="A238" s="21"/>
      <c r="B238" s="20"/>
      <c r="C238" s="28"/>
      <c r="D238" s="29"/>
      <c r="E238" s="24">
        <v>12</v>
      </c>
      <c r="F238" s="13" t="s">
        <v>175</v>
      </c>
      <c r="G238" s="7"/>
      <c r="H238" s="7"/>
      <c r="I238" s="32"/>
      <c r="J238" s="32"/>
      <c r="K238" s="32"/>
      <c r="L238" s="32"/>
    </row>
    <row r="239" spans="1:12" ht="40.35" customHeight="1" x14ac:dyDescent="0.15">
      <c r="A239" s="21"/>
      <c r="B239" s="26"/>
      <c r="C239" s="9">
        <v>10</v>
      </c>
      <c r="D239" s="25" t="s">
        <v>108</v>
      </c>
      <c r="E239" s="24">
        <v>1</v>
      </c>
      <c r="F239" s="13" t="s">
        <v>109</v>
      </c>
      <c r="G239" s="7"/>
      <c r="H239" s="7"/>
      <c r="I239" s="32"/>
      <c r="J239" s="32"/>
      <c r="K239" s="32"/>
      <c r="L239" s="32"/>
    </row>
    <row r="240" spans="1:12" ht="40.35" customHeight="1" x14ac:dyDescent="0.15">
      <c r="A240" s="21"/>
      <c r="B240" s="26"/>
      <c r="C240" s="21"/>
      <c r="D240" s="26"/>
      <c r="E240" s="24">
        <v>2</v>
      </c>
      <c r="F240" s="13" t="s">
        <v>284</v>
      </c>
      <c r="G240" s="7"/>
      <c r="H240" s="7"/>
      <c r="I240" s="32"/>
      <c r="J240" s="32"/>
      <c r="K240" s="32"/>
      <c r="L240" s="32"/>
    </row>
    <row r="241" spans="1:12" ht="40.35" customHeight="1" x14ac:dyDescent="0.15">
      <c r="A241" s="21"/>
      <c r="B241" s="20"/>
      <c r="C241" s="21"/>
      <c r="D241" s="20"/>
      <c r="E241" s="24">
        <v>3</v>
      </c>
      <c r="F241" s="13" t="s">
        <v>110</v>
      </c>
      <c r="G241" s="7"/>
      <c r="H241" s="7"/>
      <c r="I241" s="32"/>
      <c r="J241" s="32"/>
      <c r="K241" s="32"/>
      <c r="L241" s="32"/>
    </row>
    <row r="242" spans="1:12" ht="40.35" customHeight="1" x14ac:dyDescent="0.15">
      <c r="A242" s="21"/>
      <c r="B242" s="20"/>
      <c r="C242" s="21"/>
      <c r="D242" s="20"/>
      <c r="E242" s="24">
        <v>4</v>
      </c>
      <c r="F242" s="13" t="s">
        <v>111</v>
      </c>
      <c r="G242" s="7"/>
      <c r="H242" s="7"/>
      <c r="I242" s="32"/>
      <c r="J242" s="32"/>
      <c r="K242" s="32"/>
      <c r="L242" s="32"/>
    </row>
    <row r="243" spans="1:12" ht="40.35" customHeight="1" x14ac:dyDescent="0.15">
      <c r="A243" s="21"/>
      <c r="B243" s="20"/>
      <c r="C243" s="21"/>
      <c r="D243" s="20"/>
      <c r="E243" s="24">
        <v>5</v>
      </c>
      <c r="F243" s="13" t="s">
        <v>112</v>
      </c>
      <c r="G243" s="7"/>
      <c r="H243" s="7"/>
      <c r="I243" s="32"/>
      <c r="J243" s="32"/>
      <c r="K243" s="32"/>
      <c r="L243" s="32"/>
    </row>
    <row r="244" spans="1:12" ht="40.35" customHeight="1" x14ac:dyDescent="0.15">
      <c r="A244" s="21"/>
      <c r="B244" s="20"/>
      <c r="C244" s="21"/>
      <c r="D244" s="20"/>
      <c r="E244" s="24">
        <v>6</v>
      </c>
      <c r="F244" s="13" t="s">
        <v>113</v>
      </c>
      <c r="G244" s="7"/>
      <c r="H244" s="7"/>
      <c r="I244" s="32"/>
      <c r="J244" s="32"/>
      <c r="K244" s="32"/>
      <c r="L244" s="32"/>
    </row>
    <row r="245" spans="1:12" ht="40.35" customHeight="1" x14ac:dyDescent="0.15">
      <c r="A245" s="21"/>
      <c r="B245" s="20"/>
      <c r="C245" s="21"/>
      <c r="D245" s="20"/>
      <c r="E245" s="24">
        <v>7</v>
      </c>
      <c r="F245" s="13" t="s">
        <v>114</v>
      </c>
      <c r="G245" s="7"/>
      <c r="H245" s="7"/>
      <c r="I245" s="32"/>
      <c r="J245" s="32"/>
      <c r="K245" s="32"/>
      <c r="L245" s="32"/>
    </row>
    <row r="246" spans="1:12" ht="40.35" customHeight="1" x14ac:dyDescent="0.15">
      <c r="A246" s="21"/>
      <c r="B246" s="20"/>
      <c r="C246" s="21"/>
      <c r="D246" s="20"/>
      <c r="E246" s="24">
        <v>8</v>
      </c>
      <c r="F246" s="13" t="s">
        <v>115</v>
      </c>
      <c r="G246" s="7"/>
      <c r="H246" s="7"/>
      <c r="I246" s="32"/>
      <c r="J246" s="32"/>
      <c r="K246" s="32"/>
      <c r="L246" s="32"/>
    </row>
    <row r="247" spans="1:12" ht="40.35" customHeight="1" x14ac:dyDescent="0.15">
      <c r="A247" s="21"/>
      <c r="B247" s="20"/>
      <c r="C247" s="21"/>
      <c r="D247" s="20"/>
      <c r="E247" s="24">
        <v>10</v>
      </c>
      <c r="F247" s="13" t="s">
        <v>33</v>
      </c>
      <c r="G247" s="7"/>
      <c r="H247" s="7"/>
      <c r="I247" s="32"/>
      <c r="J247" s="32"/>
      <c r="K247" s="32"/>
      <c r="L247" s="32"/>
    </row>
    <row r="248" spans="1:12" ht="40.35" customHeight="1" x14ac:dyDescent="0.15">
      <c r="A248" s="21"/>
      <c r="B248" s="20"/>
      <c r="C248" s="21"/>
      <c r="D248" s="20"/>
      <c r="E248" s="24">
        <v>11</v>
      </c>
      <c r="F248" s="13" t="s">
        <v>116</v>
      </c>
      <c r="G248" s="7"/>
      <c r="H248" s="7"/>
      <c r="I248" s="32"/>
      <c r="J248" s="32"/>
      <c r="K248" s="32"/>
      <c r="L248" s="32"/>
    </row>
    <row r="249" spans="1:12" ht="55.35" customHeight="1" x14ac:dyDescent="0.15">
      <c r="A249" s="21"/>
      <c r="B249" s="20"/>
      <c r="C249" s="21"/>
      <c r="D249" s="20"/>
      <c r="E249" s="24">
        <v>12</v>
      </c>
      <c r="F249" s="13" t="s">
        <v>285</v>
      </c>
      <c r="G249" s="7"/>
      <c r="H249" s="7"/>
      <c r="I249" s="32"/>
      <c r="J249" s="32"/>
      <c r="K249" s="32"/>
      <c r="L249" s="32"/>
    </row>
    <row r="250" spans="1:12" ht="40.35" customHeight="1" x14ac:dyDescent="0.15">
      <c r="A250" s="21"/>
      <c r="B250" s="20"/>
      <c r="C250" s="9">
        <v>11</v>
      </c>
      <c r="D250" s="23" t="s">
        <v>117</v>
      </c>
      <c r="E250" s="24">
        <v>1</v>
      </c>
      <c r="F250" s="13" t="s">
        <v>286</v>
      </c>
      <c r="G250" s="7"/>
      <c r="H250" s="7"/>
      <c r="I250" s="32"/>
      <c r="J250" s="32"/>
      <c r="K250" s="32"/>
      <c r="L250" s="32"/>
    </row>
    <row r="251" spans="1:12" ht="55.35" customHeight="1" x14ac:dyDescent="0.15">
      <c r="A251" s="21"/>
      <c r="B251" s="20"/>
      <c r="C251" s="21"/>
      <c r="D251" s="20"/>
      <c r="E251" s="24">
        <v>2</v>
      </c>
      <c r="F251" s="13" t="s">
        <v>287</v>
      </c>
      <c r="G251" s="7"/>
      <c r="H251" s="7"/>
      <c r="I251" s="32"/>
      <c r="J251" s="32"/>
      <c r="K251" s="32"/>
      <c r="L251" s="32"/>
    </row>
    <row r="252" spans="1:12" ht="40.35" customHeight="1" x14ac:dyDescent="0.15">
      <c r="A252" s="21"/>
      <c r="B252" s="20"/>
      <c r="C252" s="28"/>
      <c r="D252" s="29"/>
      <c r="E252" s="24">
        <v>3</v>
      </c>
      <c r="F252" s="13" t="s">
        <v>288</v>
      </c>
      <c r="G252" s="7"/>
      <c r="H252" s="7"/>
      <c r="I252" s="32"/>
      <c r="J252" s="32"/>
      <c r="K252" s="32"/>
      <c r="L252" s="32"/>
    </row>
    <row r="253" spans="1:12" ht="55.35" customHeight="1" x14ac:dyDescent="0.15">
      <c r="A253" s="21"/>
      <c r="B253" s="20"/>
      <c r="C253" s="9">
        <v>12</v>
      </c>
      <c r="D253" s="23" t="s">
        <v>118</v>
      </c>
      <c r="E253" s="24">
        <v>1</v>
      </c>
      <c r="F253" s="13" t="s">
        <v>289</v>
      </c>
      <c r="G253" s="7"/>
      <c r="H253" s="7"/>
      <c r="I253" s="32"/>
      <c r="J253" s="32"/>
      <c r="K253" s="32"/>
      <c r="L253" s="32"/>
    </row>
    <row r="254" spans="1:12" ht="40.35" customHeight="1" x14ac:dyDescent="0.15">
      <c r="A254" s="21"/>
      <c r="B254" s="20"/>
      <c r="C254" s="21"/>
      <c r="D254" s="20"/>
      <c r="E254" s="24">
        <v>2</v>
      </c>
      <c r="F254" s="13" t="s">
        <v>49</v>
      </c>
      <c r="G254" s="7"/>
      <c r="H254" s="7"/>
      <c r="I254" s="32"/>
      <c r="J254" s="32"/>
      <c r="K254" s="32"/>
      <c r="L254" s="32"/>
    </row>
    <row r="255" spans="1:12" ht="40.35" customHeight="1" x14ac:dyDescent="0.15">
      <c r="A255" s="21"/>
      <c r="B255" s="20"/>
      <c r="C255" s="21"/>
      <c r="D255" s="20"/>
      <c r="E255" s="24">
        <v>3</v>
      </c>
      <c r="F255" s="13" t="s">
        <v>27</v>
      </c>
      <c r="G255" s="7"/>
      <c r="H255" s="7"/>
      <c r="I255" s="32"/>
      <c r="J255" s="32"/>
      <c r="K255" s="32"/>
      <c r="L255" s="32"/>
    </row>
    <row r="256" spans="1:12" ht="40.35" customHeight="1" x14ac:dyDescent="0.15">
      <c r="A256" s="21"/>
      <c r="B256" s="20"/>
      <c r="C256" s="21"/>
      <c r="D256" s="20"/>
      <c r="E256" s="24">
        <v>4</v>
      </c>
      <c r="F256" s="13" t="s">
        <v>290</v>
      </c>
      <c r="G256" s="7"/>
      <c r="H256" s="7"/>
      <c r="I256" s="32"/>
      <c r="J256" s="32"/>
      <c r="K256" s="32"/>
      <c r="L256" s="32"/>
    </row>
    <row r="257" spans="1:12" ht="40.35" customHeight="1" x14ac:dyDescent="0.15">
      <c r="A257" s="21"/>
      <c r="B257" s="20"/>
      <c r="C257" s="21"/>
      <c r="D257" s="20"/>
      <c r="E257" s="24">
        <v>5</v>
      </c>
      <c r="F257" s="13" t="s">
        <v>291</v>
      </c>
      <c r="G257" s="7"/>
      <c r="H257" s="7"/>
      <c r="I257" s="32"/>
      <c r="J257" s="32"/>
      <c r="K257" s="32"/>
      <c r="L257" s="32"/>
    </row>
    <row r="258" spans="1:12" ht="40.35" customHeight="1" x14ac:dyDescent="0.15">
      <c r="A258" s="21"/>
      <c r="B258" s="20"/>
      <c r="C258" s="21"/>
      <c r="D258" s="20"/>
      <c r="E258" s="24">
        <v>6</v>
      </c>
      <c r="F258" s="13" t="s">
        <v>292</v>
      </c>
      <c r="G258" s="7"/>
      <c r="H258" s="7"/>
      <c r="I258" s="32"/>
      <c r="J258" s="32"/>
      <c r="K258" s="32"/>
      <c r="L258" s="32"/>
    </row>
    <row r="259" spans="1:12" ht="40.35" customHeight="1" x14ac:dyDescent="0.15">
      <c r="A259" s="21"/>
      <c r="B259" s="20"/>
      <c r="C259" s="21"/>
      <c r="D259" s="20"/>
      <c r="E259" s="24">
        <v>7</v>
      </c>
      <c r="F259" s="13" t="s">
        <v>293</v>
      </c>
      <c r="G259" s="7"/>
      <c r="H259" s="7"/>
      <c r="I259" s="32"/>
      <c r="J259" s="32"/>
      <c r="K259" s="32"/>
      <c r="L259" s="32"/>
    </row>
    <row r="260" spans="1:12" ht="40.35" customHeight="1" x14ac:dyDescent="0.15">
      <c r="A260" s="21"/>
      <c r="B260" s="20"/>
      <c r="C260" s="21"/>
      <c r="D260" s="20"/>
      <c r="E260" s="24">
        <v>8</v>
      </c>
      <c r="F260" s="13" t="s">
        <v>119</v>
      </c>
      <c r="G260" s="7"/>
      <c r="H260" s="7"/>
      <c r="I260" s="32"/>
      <c r="J260" s="32"/>
      <c r="K260" s="32"/>
      <c r="L260" s="32"/>
    </row>
    <row r="261" spans="1:12" ht="75" customHeight="1" x14ac:dyDescent="0.15">
      <c r="A261" s="14"/>
      <c r="B261" s="15"/>
      <c r="C261" s="14"/>
      <c r="D261" s="16"/>
      <c r="E261" s="12">
        <v>9</v>
      </c>
      <c r="F261" s="13" t="s">
        <v>132</v>
      </c>
      <c r="G261" s="7"/>
      <c r="H261" s="7"/>
      <c r="I261" s="32"/>
      <c r="J261" s="32"/>
      <c r="K261" s="32"/>
      <c r="L261" s="32"/>
    </row>
    <row r="262" spans="1:12" ht="40.35" customHeight="1" x14ac:dyDescent="0.15">
      <c r="A262" s="9">
        <v>4</v>
      </c>
      <c r="B262" s="23" t="s">
        <v>120</v>
      </c>
      <c r="C262" s="9">
        <v>1</v>
      </c>
      <c r="D262" s="23" t="s">
        <v>120</v>
      </c>
      <c r="E262" s="24">
        <v>1</v>
      </c>
      <c r="F262" s="13" t="s">
        <v>294</v>
      </c>
      <c r="G262" s="7"/>
      <c r="H262" s="7"/>
      <c r="I262" s="32"/>
      <c r="J262" s="32"/>
      <c r="K262" s="32"/>
      <c r="L262" s="32"/>
    </row>
    <row r="263" spans="1:12" ht="40.35" customHeight="1" x14ac:dyDescent="0.15">
      <c r="A263" s="21"/>
      <c r="B263" s="20"/>
      <c r="C263" s="21"/>
      <c r="D263" s="20"/>
      <c r="E263" s="24">
        <v>2</v>
      </c>
      <c r="F263" s="13" t="s">
        <v>121</v>
      </c>
      <c r="G263" s="7"/>
      <c r="H263" s="7"/>
      <c r="I263" s="32"/>
      <c r="J263" s="32"/>
      <c r="K263" s="32"/>
      <c r="L263" s="32"/>
    </row>
    <row r="264" spans="1:12" ht="55.35" customHeight="1" x14ac:dyDescent="0.15">
      <c r="A264" s="14"/>
      <c r="B264" s="30"/>
      <c r="C264" s="21"/>
      <c r="D264" s="20"/>
      <c r="E264" s="24">
        <v>3</v>
      </c>
      <c r="F264" s="13" t="s">
        <v>32</v>
      </c>
      <c r="G264" s="7"/>
      <c r="H264" s="7"/>
      <c r="I264" s="32"/>
      <c r="J264" s="32"/>
      <c r="K264" s="32"/>
      <c r="L264" s="32"/>
    </row>
    <row r="265" spans="1:12" ht="40.35" customHeight="1" x14ac:dyDescent="0.15">
      <c r="A265" s="21"/>
      <c r="B265" s="20"/>
      <c r="C265" s="21"/>
      <c r="D265" s="20"/>
      <c r="E265" s="24">
        <v>4</v>
      </c>
      <c r="F265" s="13" t="s">
        <v>122</v>
      </c>
      <c r="G265" s="7"/>
      <c r="H265" s="7"/>
      <c r="I265" s="32"/>
      <c r="J265" s="32"/>
      <c r="K265" s="32"/>
      <c r="L265" s="32"/>
    </row>
    <row r="266" spans="1:12" ht="40.35" customHeight="1" x14ac:dyDescent="0.15">
      <c r="A266" s="21"/>
      <c r="B266" s="27"/>
      <c r="C266" s="21"/>
      <c r="D266" s="20"/>
      <c r="E266" s="24">
        <v>5</v>
      </c>
      <c r="F266" s="13" t="s">
        <v>295</v>
      </c>
      <c r="G266" s="7"/>
      <c r="H266" s="7"/>
      <c r="I266" s="32"/>
      <c r="J266" s="32"/>
      <c r="K266" s="32"/>
      <c r="L266" s="32"/>
    </row>
    <row r="267" spans="1:12" ht="55.35" customHeight="1" x14ac:dyDescent="0.15">
      <c r="A267" s="21"/>
      <c r="B267" s="20"/>
      <c r="C267" s="21"/>
      <c r="D267" s="20"/>
      <c r="E267" s="24">
        <v>6</v>
      </c>
      <c r="F267" s="13" t="s">
        <v>296</v>
      </c>
      <c r="G267" s="7"/>
      <c r="H267" s="7"/>
      <c r="I267" s="32"/>
      <c r="J267" s="32"/>
      <c r="K267" s="32"/>
      <c r="L267" s="32"/>
    </row>
    <row r="268" spans="1:12" ht="55.35" customHeight="1" x14ac:dyDescent="0.15">
      <c r="A268" s="21"/>
      <c r="B268" s="20"/>
      <c r="C268" s="21"/>
      <c r="D268" s="20"/>
      <c r="E268" s="24">
        <v>7</v>
      </c>
      <c r="F268" s="13" t="s">
        <v>350</v>
      </c>
      <c r="G268" s="7"/>
      <c r="H268" s="7"/>
      <c r="I268" s="32"/>
      <c r="J268" s="32"/>
      <c r="K268" s="32"/>
      <c r="L268" s="32"/>
    </row>
    <row r="269" spans="1:12" ht="40.35" customHeight="1" x14ac:dyDescent="0.15">
      <c r="A269" s="21"/>
      <c r="B269" s="20"/>
      <c r="C269" s="9">
        <v>2</v>
      </c>
      <c r="D269" s="23" t="s">
        <v>123</v>
      </c>
      <c r="E269" s="24">
        <v>1</v>
      </c>
      <c r="F269" s="13" t="s">
        <v>124</v>
      </c>
      <c r="G269" s="7"/>
      <c r="H269" s="7"/>
      <c r="I269" s="32"/>
      <c r="J269" s="32"/>
      <c r="K269" s="32"/>
      <c r="L269" s="32"/>
    </row>
    <row r="270" spans="1:12" ht="40.35" customHeight="1" x14ac:dyDescent="0.15">
      <c r="A270" s="21"/>
      <c r="B270" s="20"/>
      <c r="C270" s="21"/>
      <c r="D270" s="20"/>
      <c r="E270" s="24">
        <v>2</v>
      </c>
      <c r="F270" s="13" t="s">
        <v>34</v>
      </c>
      <c r="G270" s="7"/>
      <c r="H270" s="7"/>
      <c r="I270" s="32"/>
      <c r="J270" s="32"/>
      <c r="K270" s="32"/>
      <c r="L270" s="32"/>
    </row>
    <row r="271" spans="1:12" ht="40.35" customHeight="1" x14ac:dyDescent="0.15">
      <c r="A271" s="21"/>
      <c r="B271" s="20"/>
      <c r="C271" s="21"/>
      <c r="D271" s="20"/>
      <c r="E271" s="24">
        <v>3</v>
      </c>
      <c r="F271" s="13" t="s">
        <v>125</v>
      </c>
      <c r="G271" s="7"/>
      <c r="H271" s="7"/>
      <c r="I271" s="32"/>
      <c r="J271" s="32"/>
      <c r="K271" s="32"/>
      <c r="L271" s="32"/>
    </row>
    <row r="272" spans="1:12" ht="40.35" customHeight="1" x14ac:dyDescent="0.15">
      <c r="A272" s="21"/>
      <c r="B272" s="20"/>
      <c r="C272" s="21"/>
      <c r="D272" s="20"/>
      <c r="E272" s="24">
        <v>4</v>
      </c>
      <c r="F272" s="13" t="s">
        <v>126</v>
      </c>
      <c r="G272" s="7"/>
      <c r="H272" s="7"/>
      <c r="I272" s="32"/>
      <c r="J272" s="32"/>
      <c r="K272" s="32"/>
      <c r="L272" s="32"/>
    </row>
    <row r="273" spans="1:12" ht="40.35" customHeight="1" x14ac:dyDescent="0.15">
      <c r="A273" s="21"/>
      <c r="B273" s="20"/>
      <c r="C273" s="21"/>
      <c r="D273" s="20"/>
      <c r="E273" s="24">
        <v>5</v>
      </c>
      <c r="F273" s="13" t="s">
        <v>297</v>
      </c>
      <c r="G273" s="7"/>
      <c r="H273" s="7"/>
      <c r="I273" s="32"/>
      <c r="J273" s="32"/>
      <c r="K273" s="32"/>
      <c r="L273" s="32"/>
    </row>
    <row r="274" spans="1:12" ht="40.35" customHeight="1" x14ac:dyDescent="0.15">
      <c r="A274" s="21"/>
      <c r="B274" s="20"/>
      <c r="C274" s="21"/>
      <c r="D274" s="20"/>
      <c r="E274" s="24">
        <v>6</v>
      </c>
      <c r="F274" s="13" t="s">
        <v>298</v>
      </c>
      <c r="G274" s="7"/>
      <c r="H274" s="7"/>
      <c r="I274" s="32"/>
      <c r="J274" s="32"/>
      <c r="K274" s="32"/>
      <c r="L274" s="32"/>
    </row>
    <row r="275" spans="1:12" ht="55.35" customHeight="1" x14ac:dyDescent="0.15">
      <c r="A275" s="21"/>
      <c r="B275" s="20"/>
      <c r="C275" s="21"/>
      <c r="D275" s="20"/>
      <c r="E275" s="24">
        <v>7</v>
      </c>
      <c r="F275" s="13" t="s">
        <v>135</v>
      </c>
      <c r="G275" s="7"/>
      <c r="H275" s="7"/>
      <c r="I275" s="32"/>
      <c r="J275" s="32"/>
      <c r="K275" s="32"/>
      <c r="L275" s="32"/>
    </row>
    <row r="276" spans="1:12" ht="40.35" customHeight="1" x14ac:dyDescent="0.15">
      <c r="A276" s="21"/>
      <c r="B276" s="20"/>
      <c r="C276" s="21"/>
      <c r="D276" s="20"/>
      <c r="E276" s="24">
        <v>8</v>
      </c>
      <c r="F276" s="13" t="s">
        <v>2</v>
      </c>
      <c r="G276" s="7"/>
      <c r="H276" s="7"/>
      <c r="I276" s="32"/>
      <c r="J276" s="32"/>
      <c r="K276" s="32"/>
      <c r="L276" s="32"/>
    </row>
    <row r="277" spans="1:12" ht="55.35" customHeight="1" x14ac:dyDescent="0.15">
      <c r="A277" s="21"/>
      <c r="B277" s="20"/>
      <c r="C277" s="21"/>
      <c r="D277" s="20"/>
      <c r="E277" s="24">
        <v>9</v>
      </c>
      <c r="F277" s="13" t="s">
        <v>345</v>
      </c>
      <c r="G277" s="7"/>
      <c r="H277" s="7"/>
      <c r="I277" s="32"/>
      <c r="J277" s="32"/>
      <c r="K277" s="32"/>
      <c r="L277" s="32"/>
    </row>
    <row r="278" spans="1:12" ht="40.35" customHeight="1" x14ac:dyDescent="0.15">
      <c r="A278" s="9">
        <v>5</v>
      </c>
      <c r="B278" s="23" t="s">
        <v>17</v>
      </c>
      <c r="C278" s="9">
        <v>1</v>
      </c>
      <c r="D278" s="23" t="s">
        <v>36</v>
      </c>
      <c r="E278" s="24">
        <v>1</v>
      </c>
      <c r="F278" s="13" t="s">
        <v>299</v>
      </c>
      <c r="G278" s="7"/>
      <c r="H278" s="7"/>
      <c r="I278" s="32"/>
      <c r="J278" s="32"/>
      <c r="K278" s="32"/>
      <c r="L278" s="32"/>
    </row>
    <row r="279" spans="1:12" ht="40.35" customHeight="1" x14ac:dyDescent="0.15">
      <c r="A279" s="21"/>
      <c r="B279" s="20"/>
      <c r="C279" s="21"/>
      <c r="D279" s="20"/>
      <c r="E279" s="24">
        <v>2</v>
      </c>
      <c r="F279" s="13" t="s">
        <v>300</v>
      </c>
      <c r="G279" s="7"/>
      <c r="H279" s="7"/>
      <c r="I279" s="32"/>
      <c r="J279" s="32"/>
      <c r="K279" s="32"/>
      <c r="L279" s="32"/>
    </row>
    <row r="280" spans="1:12" ht="40.35" customHeight="1" x14ac:dyDescent="0.15">
      <c r="A280" s="21"/>
      <c r="B280" s="20"/>
      <c r="C280" s="21"/>
      <c r="D280" s="20"/>
      <c r="E280" s="24">
        <v>3</v>
      </c>
      <c r="F280" s="13" t="s">
        <v>7</v>
      </c>
      <c r="G280" s="7"/>
      <c r="H280" s="7"/>
      <c r="I280" s="32"/>
      <c r="J280" s="32"/>
      <c r="K280" s="32"/>
      <c r="L280" s="32"/>
    </row>
    <row r="281" spans="1:12" ht="40.35" customHeight="1" x14ac:dyDescent="0.15">
      <c r="A281" s="21"/>
      <c r="B281" s="20"/>
      <c r="C281" s="21"/>
      <c r="D281" s="20"/>
      <c r="E281" s="24">
        <v>4</v>
      </c>
      <c r="F281" s="13" t="s">
        <v>8</v>
      </c>
      <c r="G281" s="7"/>
      <c r="H281" s="7"/>
      <c r="I281" s="32"/>
      <c r="J281" s="32"/>
      <c r="K281" s="32"/>
      <c r="L281" s="32"/>
    </row>
    <row r="282" spans="1:12" ht="40.35" customHeight="1" x14ac:dyDescent="0.15">
      <c r="A282" s="21"/>
      <c r="B282" s="20"/>
      <c r="C282" s="21"/>
      <c r="D282" s="20"/>
      <c r="E282" s="24">
        <v>5</v>
      </c>
      <c r="F282" s="13" t="s">
        <v>301</v>
      </c>
      <c r="G282" s="7"/>
      <c r="H282" s="7"/>
      <c r="I282" s="32"/>
      <c r="J282" s="32"/>
      <c r="K282" s="32"/>
      <c r="L282" s="32"/>
    </row>
    <row r="283" spans="1:12" ht="40.35" customHeight="1" x14ac:dyDescent="0.15">
      <c r="A283" s="21"/>
      <c r="B283" s="20"/>
      <c r="C283" s="21"/>
      <c r="D283" s="20"/>
      <c r="E283" s="24">
        <v>6</v>
      </c>
      <c r="F283" s="13" t="s">
        <v>9</v>
      </c>
      <c r="G283" s="7"/>
      <c r="H283" s="7"/>
      <c r="I283" s="32"/>
      <c r="J283" s="32"/>
      <c r="K283" s="32"/>
      <c r="L283" s="32"/>
    </row>
    <row r="284" spans="1:12" ht="40.35" customHeight="1" x14ac:dyDescent="0.15">
      <c r="A284" s="21"/>
      <c r="B284" s="20"/>
      <c r="C284" s="21"/>
      <c r="D284" s="20"/>
      <c r="E284" s="24">
        <v>7</v>
      </c>
      <c r="F284" s="13" t="s">
        <v>302</v>
      </c>
      <c r="G284" s="7"/>
      <c r="H284" s="7"/>
      <c r="I284" s="32"/>
      <c r="J284" s="32"/>
      <c r="K284" s="32"/>
      <c r="L284" s="32"/>
    </row>
    <row r="285" spans="1:12" ht="40.35" customHeight="1" x14ac:dyDescent="0.15">
      <c r="A285" s="21"/>
      <c r="B285" s="20"/>
      <c r="C285" s="21"/>
      <c r="D285" s="20"/>
      <c r="E285" s="24">
        <v>8</v>
      </c>
      <c r="F285" s="13" t="s">
        <v>10</v>
      </c>
      <c r="G285" s="7"/>
      <c r="H285" s="7"/>
      <c r="I285" s="32"/>
      <c r="J285" s="32"/>
      <c r="K285" s="32"/>
      <c r="L285" s="32"/>
    </row>
    <row r="286" spans="1:12" ht="40.35" customHeight="1" x14ac:dyDescent="0.15">
      <c r="A286" s="21"/>
      <c r="B286" s="20"/>
      <c r="C286" s="21"/>
      <c r="D286" s="20"/>
      <c r="E286" s="24">
        <v>9</v>
      </c>
      <c r="F286" s="13" t="s">
        <v>303</v>
      </c>
      <c r="G286" s="7"/>
      <c r="H286" s="7"/>
      <c r="I286" s="32"/>
      <c r="J286" s="32"/>
      <c r="K286" s="32"/>
      <c r="L286" s="32"/>
    </row>
    <row r="287" spans="1:12" ht="55.35" customHeight="1" x14ac:dyDescent="0.15">
      <c r="A287" s="21"/>
      <c r="B287" s="20"/>
      <c r="C287" s="21"/>
      <c r="D287" s="20"/>
      <c r="E287" s="24">
        <v>10</v>
      </c>
      <c r="F287" s="13" t="s">
        <v>11</v>
      </c>
      <c r="G287" s="7"/>
      <c r="H287" s="7"/>
      <c r="I287" s="32"/>
      <c r="J287" s="32"/>
      <c r="K287" s="32"/>
      <c r="L287" s="32"/>
    </row>
    <row r="288" spans="1:12" ht="40.35" customHeight="1" x14ac:dyDescent="0.15">
      <c r="A288" s="21"/>
      <c r="B288" s="20"/>
      <c r="C288" s="21"/>
      <c r="D288" s="20"/>
      <c r="E288" s="24">
        <v>11</v>
      </c>
      <c r="F288" s="13" t="s">
        <v>12</v>
      </c>
      <c r="G288" s="7"/>
      <c r="H288" s="7"/>
      <c r="I288" s="32"/>
      <c r="J288" s="32"/>
      <c r="K288" s="32"/>
      <c r="L288" s="32"/>
    </row>
    <row r="289" spans="1:12" ht="40.35" customHeight="1" x14ac:dyDescent="0.15">
      <c r="A289" s="21"/>
      <c r="B289" s="20"/>
      <c r="C289" s="21"/>
      <c r="D289" s="20"/>
      <c r="E289" s="24">
        <v>12</v>
      </c>
      <c r="F289" s="13" t="s">
        <v>304</v>
      </c>
      <c r="G289" s="7"/>
      <c r="H289" s="7"/>
      <c r="I289" s="32"/>
      <c r="J289" s="32"/>
      <c r="K289" s="32"/>
      <c r="L289" s="32"/>
    </row>
    <row r="290" spans="1:12" ht="40.35" customHeight="1" x14ac:dyDescent="0.15">
      <c r="A290" s="21"/>
      <c r="B290" s="20"/>
      <c r="C290" s="21"/>
      <c r="D290" s="20"/>
      <c r="E290" s="24">
        <v>13</v>
      </c>
      <c r="F290" s="13" t="s">
        <v>305</v>
      </c>
      <c r="G290" s="7"/>
      <c r="H290" s="7"/>
      <c r="I290" s="32"/>
      <c r="J290" s="32"/>
      <c r="K290" s="32"/>
      <c r="L290" s="32"/>
    </row>
    <row r="291" spans="1:12" ht="40.35" customHeight="1" x14ac:dyDescent="0.15">
      <c r="A291" s="21"/>
      <c r="B291" s="20"/>
      <c r="C291" s="21"/>
      <c r="D291" s="20"/>
      <c r="E291" s="24">
        <v>14</v>
      </c>
      <c r="F291" s="13" t="s">
        <v>306</v>
      </c>
      <c r="G291" s="7"/>
      <c r="H291" s="7"/>
      <c r="I291" s="32"/>
      <c r="J291" s="32"/>
      <c r="K291" s="32"/>
      <c r="L291" s="32"/>
    </row>
    <row r="292" spans="1:12" ht="40.35" customHeight="1" x14ac:dyDescent="0.15">
      <c r="A292" s="21"/>
      <c r="B292" s="20"/>
      <c r="C292" s="21"/>
      <c r="D292" s="20"/>
      <c r="E292" s="24">
        <v>15</v>
      </c>
      <c r="F292" s="13" t="s">
        <v>307</v>
      </c>
      <c r="G292" s="7"/>
      <c r="H292" s="7"/>
      <c r="I292" s="32"/>
      <c r="J292" s="32"/>
      <c r="K292" s="32"/>
      <c r="L292" s="32"/>
    </row>
    <row r="293" spans="1:12" ht="40.35" customHeight="1" x14ac:dyDescent="0.15">
      <c r="A293" s="21"/>
      <c r="B293" s="20"/>
      <c r="C293" s="21"/>
      <c r="D293" s="20"/>
      <c r="E293" s="24">
        <v>16</v>
      </c>
      <c r="F293" s="13" t="s">
        <v>308</v>
      </c>
      <c r="G293" s="7"/>
      <c r="H293" s="7"/>
      <c r="I293" s="32"/>
      <c r="J293" s="32"/>
      <c r="K293" s="32"/>
      <c r="L293" s="32"/>
    </row>
    <row r="294" spans="1:12" ht="40.35" customHeight="1" x14ac:dyDescent="0.15">
      <c r="A294" s="21"/>
      <c r="B294" s="20"/>
      <c r="C294" s="21"/>
      <c r="D294" s="20"/>
      <c r="E294" s="24">
        <v>17</v>
      </c>
      <c r="F294" s="13" t="s">
        <v>309</v>
      </c>
      <c r="G294" s="7"/>
      <c r="H294" s="7"/>
      <c r="I294" s="32"/>
      <c r="J294" s="32"/>
      <c r="K294" s="32"/>
      <c r="L294" s="32"/>
    </row>
    <row r="295" spans="1:12" ht="40.35" customHeight="1" x14ac:dyDescent="0.15">
      <c r="A295" s="28"/>
      <c r="B295" s="29"/>
      <c r="C295" s="28"/>
      <c r="D295" s="29"/>
      <c r="E295" s="24">
        <v>18</v>
      </c>
      <c r="F295" s="13" t="s">
        <v>310</v>
      </c>
      <c r="G295" s="7"/>
      <c r="H295" s="7"/>
      <c r="I295" s="32"/>
      <c r="J295" s="32"/>
      <c r="K295" s="32"/>
      <c r="L295" s="32"/>
    </row>
    <row r="296" spans="1:12" ht="40.35" customHeight="1" x14ac:dyDescent="0.15">
      <c r="A296" s="9">
        <v>6</v>
      </c>
      <c r="B296" s="23" t="s">
        <v>161</v>
      </c>
      <c r="C296" s="9">
        <v>1</v>
      </c>
      <c r="D296" s="23" t="s">
        <v>335</v>
      </c>
      <c r="E296" s="24">
        <v>1</v>
      </c>
      <c r="F296" s="13" t="s">
        <v>339</v>
      </c>
      <c r="G296" s="7"/>
      <c r="H296" s="7"/>
      <c r="I296" s="32"/>
      <c r="J296" s="32"/>
      <c r="K296" s="32"/>
      <c r="L296" s="32"/>
    </row>
    <row r="297" spans="1:12" ht="40.35" customHeight="1" x14ac:dyDescent="0.15">
      <c r="A297" s="21"/>
      <c r="B297" s="20"/>
      <c r="C297" s="9">
        <v>2</v>
      </c>
      <c r="D297" s="23" t="s">
        <v>336</v>
      </c>
      <c r="E297" s="24">
        <v>1</v>
      </c>
      <c r="F297" s="13" t="s">
        <v>337</v>
      </c>
      <c r="G297" s="7"/>
      <c r="H297" s="7"/>
      <c r="I297" s="32"/>
      <c r="J297" s="32"/>
      <c r="K297" s="32"/>
      <c r="L297" s="32"/>
    </row>
    <row r="298" spans="1:12" ht="40.35" customHeight="1" x14ac:dyDescent="0.15">
      <c r="A298" s="21"/>
      <c r="B298" s="20"/>
      <c r="C298" s="28"/>
      <c r="D298" s="29"/>
      <c r="E298" s="24">
        <v>2</v>
      </c>
      <c r="F298" s="13" t="s">
        <v>338</v>
      </c>
      <c r="G298" s="7"/>
      <c r="H298" s="7"/>
      <c r="I298" s="32"/>
      <c r="J298" s="32"/>
      <c r="K298" s="32"/>
      <c r="L298" s="32"/>
    </row>
    <row r="299" spans="1:12" ht="40.35" customHeight="1" x14ac:dyDescent="0.15">
      <c r="A299" s="9">
        <v>7</v>
      </c>
      <c r="B299" s="25" t="s">
        <v>13</v>
      </c>
      <c r="C299" s="9">
        <v>1</v>
      </c>
      <c r="D299" s="23" t="s">
        <v>13</v>
      </c>
      <c r="E299" s="24">
        <v>1</v>
      </c>
      <c r="F299" s="13" t="s">
        <v>311</v>
      </c>
      <c r="G299" s="7"/>
      <c r="H299" s="7"/>
      <c r="I299" s="32"/>
      <c r="J299" s="32"/>
      <c r="K299" s="32"/>
      <c r="L299" s="32"/>
    </row>
    <row r="300" spans="1:12" ht="40.35" customHeight="1" x14ac:dyDescent="0.15">
      <c r="A300" s="21"/>
      <c r="B300" s="26"/>
      <c r="C300" s="21"/>
      <c r="D300" s="20"/>
      <c r="E300" s="24">
        <v>2</v>
      </c>
      <c r="F300" s="13" t="s">
        <v>312</v>
      </c>
      <c r="G300" s="7"/>
      <c r="H300" s="7"/>
      <c r="I300" s="32"/>
      <c r="J300" s="32"/>
      <c r="K300" s="32"/>
      <c r="L300" s="32"/>
    </row>
    <row r="301" spans="1:12" ht="40.35" customHeight="1" x14ac:dyDescent="0.15">
      <c r="A301" s="21"/>
      <c r="B301" s="26"/>
      <c r="C301" s="21"/>
      <c r="D301" s="20"/>
      <c r="E301" s="24">
        <v>3</v>
      </c>
      <c r="F301" s="13" t="s">
        <v>313</v>
      </c>
      <c r="G301" s="7"/>
      <c r="H301" s="7"/>
      <c r="I301" s="32"/>
      <c r="J301" s="32"/>
      <c r="K301" s="32"/>
      <c r="L301" s="32"/>
    </row>
    <row r="302" spans="1:12" ht="40.35" customHeight="1" x14ac:dyDescent="0.15">
      <c r="A302" s="21"/>
      <c r="B302" s="26"/>
      <c r="C302" s="21"/>
      <c r="D302" s="20"/>
      <c r="E302" s="24">
        <v>4</v>
      </c>
      <c r="F302" s="13" t="s">
        <v>314</v>
      </c>
      <c r="G302" s="7"/>
      <c r="H302" s="7"/>
      <c r="I302" s="32"/>
      <c r="J302" s="32"/>
      <c r="K302" s="32"/>
      <c r="L302" s="32"/>
    </row>
    <row r="303" spans="1:12" ht="40.35" customHeight="1" x14ac:dyDescent="0.15">
      <c r="A303" s="21"/>
      <c r="B303" s="20"/>
      <c r="C303" s="21"/>
      <c r="D303" s="20"/>
      <c r="E303" s="24">
        <v>5</v>
      </c>
      <c r="F303" s="13" t="s">
        <v>14</v>
      </c>
      <c r="G303" s="7"/>
      <c r="H303" s="7"/>
      <c r="I303" s="32"/>
      <c r="J303" s="32"/>
      <c r="K303" s="32"/>
      <c r="L303" s="32"/>
    </row>
    <row r="304" spans="1:12" ht="40.35" customHeight="1" x14ac:dyDescent="0.15">
      <c r="A304" s="21"/>
      <c r="B304" s="20"/>
      <c r="C304" s="21"/>
      <c r="D304" s="20"/>
      <c r="E304" s="24">
        <v>6</v>
      </c>
      <c r="F304" s="13" t="s">
        <v>15</v>
      </c>
      <c r="G304" s="7"/>
      <c r="H304" s="7"/>
      <c r="I304" s="32"/>
      <c r="J304" s="32"/>
      <c r="K304" s="32"/>
      <c r="L304" s="32"/>
    </row>
    <row r="305" spans="1:12" ht="55.35" customHeight="1" x14ac:dyDescent="0.15">
      <c r="A305" s="21"/>
      <c r="B305" s="20"/>
      <c r="C305" s="21"/>
      <c r="D305" s="20"/>
      <c r="E305" s="24">
        <v>7</v>
      </c>
      <c r="F305" s="13" t="s">
        <v>324</v>
      </c>
      <c r="G305" s="7"/>
      <c r="H305" s="7"/>
      <c r="I305" s="32"/>
      <c r="J305" s="32"/>
      <c r="K305" s="32"/>
      <c r="L305" s="32"/>
    </row>
    <row r="306" spans="1:12" ht="40.35" customHeight="1" x14ac:dyDescent="0.15">
      <c r="A306" s="21"/>
      <c r="B306" s="20"/>
      <c r="C306" s="21"/>
      <c r="D306" s="20"/>
      <c r="E306" s="24">
        <v>8</v>
      </c>
      <c r="F306" s="13" t="s">
        <v>315</v>
      </c>
      <c r="G306" s="7"/>
      <c r="H306" s="7"/>
      <c r="I306" s="32"/>
      <c r="J306" s="32"/>
      <c r="K306" s="32"/>
      <c r="L306" s="32"/>
    </row>
    <row r="307" spans="1:12" ht="40.35" customHeight="1" x14ac:dyDescent="0.15">
      <c r="A307" s="21"/>
      <c r="B307" s="20"/>
      <c r="C307" s="21"/>
      <c r="D307" s="20"/>
      <c r="E307" s="24">
        <v>9</v>
      </c>
      <c r="F307" s="13" t="s">
        <v>316</v>
      </c>
      <c r="G307" s="7"/>
      <c r="H307" s="7"/>
      <c r="I307" s="32"/>
      <c r="J307" s="32"/>
      <c r="K307" s="32"/>
      <c r="L307" s="32"/>
    </row>
    <row r="308" spans="1:12" ht="40.35" customHeight="1" x14ac:dyDescent="0.15">
      <c r="A308" s="21"/>
      <c r="B308" s="20"/>
      <c r="C308" s="21"/>
      <c r="D308" s="20"/>
      <c r="E308" s="24">
        <v>10</v>
      </c>
      <c r="F308" s="13" t="s">
        <v>317</v>
      </c>
      <c r="G308" s="7"/>
      <c r="H308" s="7"/>
      <c r="I308" s="32"/>
      <c r="J308" s="32"/>
      <c r="K308" s="32"/>
      <c r="L308" s="32"/>
    </row>
    <row r="309" spans="1:12" ht="40.35" customHeight="1" x14ac:dyDescent="0.15">
      <c r="A309" s="21"/>
      <c r="B309" s="20"/>
      <c r="C309" s="21"/>
      <c r="D309" s="20"/>
      <c r="E309" s="24">
        <v>11</v>
      </c>
      <c r="F309" s="13" t="s">
        <v>38</v>
      </c>
      <c r="G309" s="7"/>
      <c r="H309" s="7"/>
      <c r="I309" s="32"/>
      <c r="J309" s="32"/>
      <c r="K309" s="32"/>
      <c r="L309" s="32"/>
    </row>
    <row r="310" spans="1:12" ht="40.35" customHeight="1" x14ac:dyDescent="0.15">
      <c r="A310" s="21"/>
      <c r="B310" s="20"/>
      <c r="C310" s="21"/>
      <c r="D310" s="20"/>
      <c r="E310" s="24">
        <v>12</v>
      </c>
      <c r="F310" s="13" t="s">
        <v>16</v>
      </c>
      <c r="G310" s="7"/>
      <c r="H310" s="7"/>
      <c r="I310" s="32"/>
      <c r="J310" s="32"/>
      <c r="K310" s="32"/>
      <c r="L310" s="32"/>
    </row>
    <row r="311" spans="1:12" ht="40.35" customHeight="1" x14ac:dyDescent="0.15">
      <c r="A311" s="21"/>
      <c r="B311" s="20"/>
      <c r="C311" s="21"/>
      <c r="D311" s="20"/>
      <c r="E311" s="24">
        <v>13</v>
      </c>
      <c r="F311" s="13" t="s">
        <v>318</v>
      </c>
      <c r="G311" s="7"/>
      <c r="H311" s="7"/>
      <c r="I311" s="32"/>
      <c r="J311" s="32"/>
      <c r="K311" s="32"/>
      <c r="L311" s="32"/>
    </row>
    <row r="312" spans="1:12" ht="40.35" customHeight="1" x14ac:dyDescent="0.15">
      <c r="A312" s="21"/>
      <c r="B312" s="20"/>
      <c r="C312" s="21"/>
      <c r="D312" s="20"/>
      <c r="E312" s="24">
        <v>14</v>
      </c>
      <c r="F312" s="13" t="s">
        <v>37</v>
      </c>
      <c r="G312" s="7"/>
      <c r="H312" s="7"/>
      <c r="I312" s="32"/>
      <c r="J312" s="32"/>
      <c r="K312" s="32"/>
      <c r="L312" s="32"/>
    </row>
    <row r="313" spans="1:12" ht="40.35" customHeight="1" x14ac:dyDescent="0.15">
      <c r="A313" s="21"/>
      <c r="B313" s="20"/>
      <c r="C313" s="21"/>
      <c r="D313" s="20"/>
      <c r="E313" s="24">
        <v>15</v>
      </c>
      <c r="F313" s="13" t="s">
        <v>319</v>
      </c>
      <c r="G313" s="7"/>
      <c r="H313" s="7"/>
      <c r="I313" s="32"/>
      <c r="J313" s="32"/>
      <c r="K313" s="32"/>
      <c r="L313" s="32"/>
    </row>
    <row r="314" spans="1:12" ht="40.35" customHeight="1" x14ac:dyDescent="0.15">
      <c r="A314" s="21"/>
      <c r="B314" s="20"/>
      <c r="C314" s="21"/>
      <c r="D314" s="20"/>
      <c r="E314" s="24">
        <v>16</v>
      </c>
      <c r="F314" s="13" t="s">
        <v>320</v>
      </c>
      <c r="G314" s="7"/>
      <c r="H314" s="7"/>
      <c r="I314" s="32"/>
      <c r="J314" s="32"/>
      <c r="K314" s="32"/>
      <c r="L314" s="32"/>
    </row>
    <row r="315" spans="1:12" ht="75" customHeight="1" x14ac:dyDescent="0.15">
      <c r="A315" s="9">
        <v>8</v>
      </c>
      <c r="B315" s="23" t="s">
        <v>4</v>
      </c>
      <c r="C315" s="9">
        <v>1</v>
      </c>
      <c r="D315" s="23" t="s">
        <v>5</v>
      </c>
      <c r="E315" s="24">
        <v>1</v>
      </c>
      <c r="F315" s="13" t="s">
        <v>6</v>
      </c>
      <c r="G315" s="7"/>
      <c r="H315" s="7"/>
      <c r="I315" s="32"/>
      <c r="J315" s="32"/>
      <c r="K315" s="32"/>
      <c r="L315" s="32"/>
    </row>
    <row r="316" spans="1:12" ht="40.35" customHeight="1" x14ac:dyDescent="0.15">
      <c r="A316" s="21"/>
      <c r="B316" s="20"/>
      <c r="C316" s="21"/>
      <c r="D316" s="20"/>
      <c r="E316" s="24">
        <v>2</v>
      </c>
      <c r="F316" s="13" t="s">
        <v>321</v>
      </c>
      <c r="G316" s="7"/>
      <c r="H316" s="7"/>
      <c r="I316" s="32"/>
      <c r="J316" s="32"/>
      <c r="K316" s="32"/>
      <c r="L316" s="32"/>
    </row>
    <row r="317" spans="1:12" ht="40.35" customHeight="1" x14ac:dyDescent="0.15">
      <c r="A317" s="21"/>
      <c r="B317" s="20"/>
      <c r="C317" s="21"/>
      <c r="D317" s="20"/>
      <c r="E317" s="24">
        <v>3</v>
      </c>
      <c r="F317" s="13" t="s">
        <v>322</v>
      </c>
      <c r="G317" s="7"/>
      <c r="H317" s="7"/>
      <c r="I317" s="32"/>
      <c r="J317" s="32"/>
      <c r="K317" s="32"/>
      <c r="L317" s="32"/>
    </row>
    <row r="318" spans="1:12" ht="40.35" customHeight="1" x14ac:dyDescent="0.15">
      <c r="A318" s="28"/>
      <c r="B318" s="29"/>
      <c r="C318" s="28"/>
      <c r="D318" s="29"/>
      <c r="E318" s="24">
        <v>4</v>
      </c>
      <c r="F318" s="13" t="s">
        <v>323</v>
      </c>
      <c r="G318" s="7"/>
      <c r="H318" s="7"/>
      <c r="I318" s="32"/>
      <c r="J318" s="32"/>
      <c r="K318" s="32"/>
      <c r="L318" s="32"/>
    </row>
    <row r="319" spans="1:12" s="187" customFormat="1" ht="39.950000000000003" customHeight="1" x14ac:dyDescent="0.15">
      <c r="A319" s="180">
        <v>9</v>
      </c>
      <c r="B319" s="181" t="s">
        <v>737</v>
      </c>
      <c r="C319" s="182">
        <v>1</v>
      </c>
      <c r="D319" s="181" t="s">
        <v>568</v>
      </c>
      <c r="E319" s="183">
        <v>1</v>
      </c>
      <c r="F319" s="184" t="s">
        <v>738</v>
      </c>
      <c r="G319" s="185"/>
      <c r="H319" s="185"/>
      <c r="I319" s="186"/>
      <c r="J319" s="186"/>
      <c r="K319" s="186"/>
      <c r="L319" s="186"/>
    </row>
    <row r="320" spans="1:12" s="187" customFormat="1" ht="39.950000000000003" customHeight="1" x14ac:dyDescent="0.15">
      <c r="A320" s="188"/>
      <c r="B320" s="189"/>
      <c r="C320" s="190"/>
      <c r="D320" s="189"/>
      <c r="E320" s="183">
        <v>2</v>
      </c>
      <c r="F320" s="184" t="s">
        <v>828</v>
      </c>
      <c r="G320" s="185"/>
      <c r="H320" s="185"/>
      <c r="I320" s="186"/>
      <c r="J320" s="186"/>
      <c r="K320" s="186"/>
      <c r="L320" s="186"/>
    </row>
    <row r="321" spans="1:12" s="187" customFormat="1" ht="39.950000000000003" customHeight="1" x14ac:dyDescent="0.15">
      <c r="A321" s="188"/>
      <c r="B321" s="189"/>
      <c r="C321" s="190"/>
      <c r="D321" s="189"/>
      <c r="E321" s="183">
        <v>3</v>
      </c>
      <c r="F321" s="184" t="s">
        <v>740</v>
      </c>
      <c r="G321" s="185"/>
      <c r="H321" s="185"/>
      <c r="I321" s="186"/>
      <c r="J321" s="186"/>
      <c r="K321" s="186"/>
      <c r="L321" s="186"/>
    </row>
    <row r="322" spans="1:12" s="187" customFormat="1" ht="39.950000000000003" customHeight="1" x14ac:dyDescent="0.15">
      <c r="A322" s="188"/>
      <c r="B322" s="189"/>
      <c r="C322" s="190"/>
      <c r="D322" s="189"/>
      <c r="E322" s="183">
        <v>4</v>
      </c>
      <c r="F322" s="184" t="s">
        <v>741</v>
      </c>
      <c r="G322" s="185"/>
      <c r="H322" s="185"/>
      <c r="I322" s="186"/>
      <c r="J322" s="186"/>
      <c r="K322" s="186"/>
      <c r="L322" s="186"/>
    </row>
    <row r="323" spans="1:12" s="187" customFormat="1" ht="39.950000000000003" customHeight="1" x14ac:dyDescent="0.15">
      <c r="A323" s="188"/>
      <c r="B323" s="189"/>
      <c r="C323" s="191"/>
      <c r="D323" s="192"/>
      <c r="E323" s="183">
        <v>5</v>
      </c>
      <c r="F323" s="184" t="s">
        <v>829</v>
      </c>
      <c r="G323" s="185"/>
      <c r="H323" s="185"/>
      <c r="I323" s="186"/>
      <c r="J323" s="186"/>
      <c r="K323" s="186"/>
      <c r="L323" s="186"/>
    </row>
    <row r="324" spans="1:12" s="187" customFormat="1" ht="39.950000000000003" customHeight="1" x14ac:dyDescent="0.15">
      <c r="A324" s="188"/>
      <c r="B324" s="189"/>
      <c r="C324" s="182">
        <v>2</v>
      </c>
      <c r="D324" s="181" t="s">
        <v>830</v>
      </c>
      <c r="E324" s="183">
        <v>1</v>
      </c>
      <c r="F324" s="184" t="s">
        <v>767</v>
      </c>
      <c r="G324" s="185"/>
      <c r="H324" s="185"/>
      <c r="I324" s="186"/>
      <c r="J324" s="186"/>
      <c r="K324" s="186"/>
      <c r="L324" s="186"/>
    </row>
    <row r="325" spans="1:12" s="187" customFormat="1" ht="39.950000000000003" customHeight="1" x14ac:dyDescent="0.15">
      <c r="A325" s="188"/>
      <c r="B325" s="189"/>
      <c r="C325" s="190"/>
      <c r="D325" s="189"/>
      <c r="E325" s="183">
        <v>2</v>
      </c>
      <c r="F325" s="184" t="s">
        <v>768</v>
      </c>
      <c r="G325" s="185"/>
      <c r="H325" s="185"/>
      <c r="I325" s="186"/>
      <c r="J325" s="186"/>
      <c r="K325" s="186"/>
      <c r="L325" s="186"/>
    </row>
    <row r="326" spans="1:12" s="187" customFormat="1" ht="39.950000000000003" customHeight="1" x14ac:dyDescent="0.15">
      <c r="A326" s="188"/>
      <c r="B326" s="189"/>
      <c r="C326" s="190"/>
      <c r="D326" s="189"/>
      <c r="E326" s="183">
        <v>3</v>
      </c>
      <c r="F326" s="184" t="s">
        <v>769</v>
      </c>
      <c r="G326" s="185"/>
      <c r="H326" s="185"/>
      <c r="I326" s="186"/>
      <c r="J326" s="186"/>
      <c r="K326" s="186"/>
      <c r="L326" s="186"/>
    </row>
    <row r="327" spans="1:12" s="187" customFormat="1" ht="39.950000000000003" customHeight="1" x14ac:dyDescent="0.15">
      <c r="A327" s="188"/>
      <c r="B327" s="189"/>
      <c r="C327" s="191"/>
      <c r="D327" s="192"/>
      <c r="E327" s="183">
        <v>4</v>
      </c>
      <c r="F327" s="184" t="s">
        <v>831</v>
      </c>
      <c r="G327" s="185"/>
      <c r="H327" s="185"/>
      <c r="I327" s="186"/>
      <c r="J327" s="186"/>
      <c r="K327" s="186"/>
      <c r="L327" s="186"/>
    </row>
    <row r="328" spans="1:12" s="187" customFormat="1" ht="39.950000000000003" customHeight="1" x14ac:dyDescent="0.15">
      <c r="A328" s="188"/>
      <c r="B328" s="189"/>
      <c r="C328" s="182">
        <v>3</v>
      </c>
      <c r="D328" s="181" t="s">
        <v>832</v>
      </c>
      <c r="E328" s="183">
        <v>1</v>
      </c>
      <c r="F328" s="184" t="s">
        <v>771</v>
      </c>
      <c r="G328" s="185"/>
      <c r="H328" s="185"/>
      <c r="I328" s="186"/>
      <c r="J328" s="186"/>
      <c r="K328" s="186"/>
      <c r="L328" s="186"/>
    </row>
    <row r="329" spans="1:12" s="187" customFormat="1" ht="39.950000000000003" customHeight="1" x14ac:dyDescent="0.15">
      <c r="A329" s="188"/>
      <c r="B329" s="189"/>
      <c r="C329" s="190"/>
      <c r="D329" s="189"/>
      <c r="E329" s="183">
        <v>2</v>
      </c>
      <c r="F329" s="184" t="s">
        <v>772</v>
      </c>
      <c r="G329" s="185"/>
      <c r="H329" s="185"/>
      <c r="I329" s="186"/>
      <c r="J329" s="186"/>
      <c r="K329" s="186"/>
      <c r="L329" s="186"/>
    </row>
    <row r="330" spans="1:12" s="187" customFormat="1" ht="39.950000000000003" customHeight="1" x14ac:dyDescent="0.15">
      <c r="A330" s="188"/>
      <c r="B330" s="189"/>
      <c r="C330" s="190"/>
      <c r="D330" s="189"/>
      <c r="E330" s="183">
        <v>3</v>
      </c>
      <c r="F330" s="184" t="s">
        <v>1557</v>
      </c>
      <c r="G330" s="185"/>
      <c r="H330" s="185"/>
      <c r="I330" s="186"/>
      <c r="J330" s="186"/>
      <c r="K330" s="186"/>
      <c r="L330" s="186"/>
    </row>
    <row r="331" spans="1:12" s="187" customFormat="1" ht="39.950000000000003" customHeight="1" x14ac:dyDescent="0.15">
      <c r="A331" s="188"/>
      <c r="B331" s="189"/>
      <c r="C331" s="191"/>
      <c r="D331" s="192"/>
      <c r="E331" s="183">
        <v>4</v>
      </c>
      <c r="F331" s="184" t="s">
        <v>774</v>
      </c>
      <c r="G331" s="185"/>
      <c r="H331" s="185"/>
      <c r="I331" s="186"/>
      <c r="J331" s="186"/>
      <c r="K331" s="186"/>
      <c r="L331" s="186"/>
    </row>
    <row r="332" spans="1:12" s="187" customFormat="1" ht="39.950000000000003" customHeight="1" x14ac:dyDescent="0.15">
      <c r="A332" s="188"/>
      <c r="B332" s="189"/>
      <c r="C332" s="193">
        <v>4</v>
      </c>
      <c r="D332" s="187" t="s">
        <v>784</v>
      </c>
      <c r="E332" s="183">
        <v>1</v>
      </c>
      <c r="F332" s="184" t="s">
        <v>790</v>
      </c>
      <c r="G332" s="185"/>
      <c r="H332" s="185"/>
      <c r="I332" s="186"/>
      <c r="J332" s="186"/>
      <c r="K332" s="186"/>
      <c r="L332" s="186"/>
    </row>
    <row r="333" spans="1:12" s="187" customFormat="1" ht="39.950000000000003" customHeight="1" x14ac:dyDescent="0.15">
      <c r="A333" s="188"/>
      <c r="B333" s="189"/>
      <c r="C333" s="190"/>
      <c r="E333" s="183">
        <v>2</v>
      </c>
      <c r="F333" s="184" t="s">
        <v>791</v>
      </c>
      <c r="G333" s="185"/>
      <c r="H333" s="185"/>
      <c r="I333" s="186"/>
      <c r="J333" s="186"/>
      <c r="K333" s="186"/>
      <c r="L333" s="186"/>
    </row>
    <row r="334" spans="1:12" s="187" customFormat="1" ht="39.950000000000003" customHeight="1" x14ac:dyDescent="0.15">
      <c r="A334" s="188"/>
      <c r="B334" s="189"/>
      <c r="C334" s="190"/>
      <c r="E334" s="183">
        <v>3</v>
      </c>
      <c r="F334" s="184" t="s">
        <v>792</v>
      </c>
      <c r="G334" s="185"/>
      <c r="H334" s="185"/>
      <c r="I334" s="186"/>
      <c r="J334" s="186"/>
      <c r="K334" s="186"/>
      <c r="L334" s="186"/>
    </row>
    <row r="335" spans="1:12" s="187" customFormat="1" ht="39.950000000000003" customHeight="1" x14ac:dyDescent="0.15">
      <c r="A335" s="188"/>
      <c r="B335" s="189"/>
      <c r="C335" s="190"/>
      <c r="E335" s="183">
        <v>4</v>
      </c>
      <c r="F335" s="184" t="s">
        <v>793</v>
      </c>
      <c r="G335" s="185"/>
      <c r="H335" s="185"/>
      <c r="I335" s="186"/>
      <c r="J335" s="186"/>
      <c r="K335" s="186"/>
      <c r="L335" s="186"/>
    </row>
    <row r="336" spans="1:12" s="187" customFormat="1" ht="39.950000000000003" customHeight="1" x14ac:dyDescent="0.15">
      <c r="A336" s="188"/>
      <c r="B336" s="189"/>
      <c r="C336" s="190"/>
      <c r="E336" s="183">
        <v>5</v>
      </c>
      <c r="F336" s="184" t="s">
        <v>794</v>
      </c>
      <c r="G336" s="185"/>
      <c r="H336" s="185"/>
      <c r="I336" s="186"/>
      <c r="J336" s="186"/>
      <c r="K336" s="186"/>
      <c r="L336" s="186"/>
    </row>
    <row r="337" spans="1:12" s="187" customFormat="1" ht="39.950000000000003" customHeight="1" x14ac:dyDescent="0.15">
      <c r="A337" s="188"/>
      <c r="B337" s="189"/>
      <c r="C337" s="190"/>
      <c r="E337" s="183">
        <v>6</v>
      </c>
      <c r="F337" s="184" t="s">
        <v>795</v>
      </c>
      <c r="G337" s="185"/>
      <c r="H337" s="185"/>
      <c r="I337" s="186"/>
      <c r="J337" s="186"/>
      <c r="K337" s="186"/>
      <c r="L337" s="186"/>
    </row>
    <row r="338" spans="1:12" s="187" customFormat="1" ht="39.950000000000003" customHeight="1" x14ac:dyDescent="0.15">
      <c r="A338" s="188"/>
      <c r="B338" s="189"/>
      <c r="C338" s="190"/>
      <c r="E338" s="183">
        <v>7</v>
      </c>
      <c r="F338" s="184" t="s">
        <v>796</v>
      </c>
      <c r="G338" s="185"/>
      <c r="H338" s="185"/>
      <c r="I338" s="186"/>
      <c r="J338" s="186"/>
      <c r="K338" s="186"/>
      <c r="L338" s="186"/>
    </row>
    <row r="339" spans="1:12" s="187" customFormat="1" ht="39.950000000000003" customHeight="1" x14ac:dyDescent="0.15">
      <c r="A339" s="188"/>
      <c r="B339" s="189"/>
      <c r="C339" s="182">
        <v>5</v>
      </c>
      <c r="D339" s="181" t="s">
        <v>797</v>
      </c>
      <c r="E339" s="183">
        <v>1</v>
      </c>
      <c r="F339" s="184" t="s">
        <v>798</v>
      </c>
      <c r="G339" s="185"/>
      <c r="H339" s="185"/>
      <c r="I339" s="186"/>
      <c r="J339" s="186"/>
      <c r="K339" s="186"/>
      <c r="L339" s="186"/>
    </row>
    <row r="340" spans="1:12" s="187" customFormat="1" ht="39.950000000000003" customHeight="1" x14ac:dyDescent="0.15">
      <c r="A340" s="188"/>
      <c r="B340" s="189"/>
      <c r="C340" s="191"/>
      <c r="D340" s="192"/>
      <c r="E340" s="183">
        <v>2</v>
      </c>
      <c r="F340" s="184" t="s">
        <v>799</v>
      </c>
      <c r="G340" s="185"/>
      <c r="H340" s="185"/>
      <c r="I340" s="186"/>
      <c r="J340" s="186"/>
      <c r="K340" s="186"/>
      <c r="L340" s="186"/>
    </row>
    <row r="341" spans="1:12" s="187" customFormat="1" ht="39.950000000000003" customHeight="1" x14ac:dyDescent="0.15">
      <c r="A341" s="188"/>
      <c r="B341" s="189"/>
      <c r="C341" s="194">
        <v>6</v>
      </c>
      <c r="D341" s="195" t="s">
        <v>800</v>
      </c>
      <c r="E341" s="183">
        <v>1</v>
      </c>
      <c r="F341" s="184" t="s">
        <v>801</v>
      </c>
      <c r="G341" s="185"/>
      <c r="H341" s="185"/>
      <c r="I341" s="186"/>
      <c r="J341" s="186"/>
      <c r="K341" s="186"/>
      <c r="L341" s="186"/>
    </row>
    <row r="342" spans="1:12" s="187" customFormat="1" ht="39.950000000000003" customHeight="1" x14ac:dyDescent="0.15">
      <c r="A342" s="188"/>
      <c r="B342" s="189"/>
      <c r="C342" s="182">
        <v>7</v>
      </c>
      <c r="D342" s="181" t="s">
        <v>803</v>
      </c>
      <c r="E342" s="183">
        <v>1</v>
      </c>
      <c r="F342" s="184" t="s">
        <v>804</v>
      </c>
      <c r="G342" s="185"/>
      <c r="H342" s="185"/>
      <c r="I342" s="186"/>
      <c r="J342" s="186"/>
      <c r="K342" s="186"/>
      <c r="L342" s="186"/>
    </row>
    <row r="343" spans="1:12" s="187" customFormat="1" ht="39.950000000000003" customHeight="1" x14ac:dyDescent="0.15">
      <c r="A343" s="188"/>
      <c r="B343" s="189"/>
      <c r="C343" s="191"/>
      <c r="D343" s="192"/>
      <c r="E343" s="183">
        <v>2</v>
      </c>
      <c r="F343" s="184" t="s">
        <v>805</v>
      </c>
      <c r="G343" s="185"/>
      <c r="H343" s="185"/>
      <c r="I343" s="186"/>
      <c r="J343" s="186"/>
      <c r="K343" s="186"/>
      <c r="L343" s="186"/>
    </row>
    <row r="344" spans="1:12" s="187" customFormat="1" ht="39.950000000000003" customHeight="1" x14ac:dyDescent="0.15">
      <c r="A344" s="188"/>
      <c r="B344" s="189"/>
      <c r="C344" s="182">
        <v>8</v>
      </c>
      <c r="D344" s="181" t="s">
        <v>807</v>
      </c>
      <c r="E344" s="183">
        <v>1</v>
      </c>
      <c r="F344" s="184" t="s">
        <v>808</v>
      </c>
      <c r="G344" s="185"/>
      <c r="H344" s="185"/>
      <c r="I344" s="186"/>
      <c r="J344" s="186"/>
      <c r="K344" s="186"/>
      <c r="L344" s="186"/>
    </row>
    <row r="345" spans="1:12" s="187" customFormat="1" ht="39.950000000000003" customHeight="1" x14ac:dyDescent="0.15">
      <c r="A345" s="188"/>
      <c r="B345" s="189"/>
      <c r="C345" s="191"/>
      <c r="D345" s="192"/>
      <c r="E345" s="183">
        <v>2</v>
      </c>
      <c r="F345" s="184" t="s">
        <v>809</v>
      </c>
      <c r="G345" s="185"/>
      <c r="H345" s="185"/>
      <c r="I345" s="186"/>
      <c r="J345" s="186"/>
      <c r="K345" s="186"/>
      <c r="L345" s="186"/>
    </row>
    <row r="346" spans="1:12" s="187" customFormat="1" ht="39.950000000000003" customHeight="1" x14ac:dyDescent="0.15">
      <c r="A346" s="188"/>
      <c r="B346" s="189"/>
      <c r="C346" s="182">
        <v>9</v>
      </c>
      <c r="D346" s="181" t="s">
        <v>810</v>
      </c>
      <c r="E346" s="183">
        <v>1</v>
      </c>
      <c r="F346" s="184" t="s">
        <v>1558</v>
      </c>
      <c r="G346" s="185"/>
      <c r="H346" s="185"/>
      <c r="I346" s="186"/>
      <c r="J346" s="186"/>
      <c r="K346" s="186"/>
      <c r="L346" s="186"/>
    </row>
    <row r="347" spans="1:12" s="187" customFormat="1" ht="39.950000000000003" customHeight="1" x14ac:dyDescent="0.15">
      <c r="A347" s="196"/>
      <c r="B347" s="192"/>
      <c r="C347" s="191"/>
      <c r="D347" s="192"/>
      <c r="E347" s="183">
        <v>2</v>
      </c>
      <c r="F347" s="184" t="s">
        <v>812</v>
      </c>
      <c r="G347" s="185"/>
      <c r="H347" s="185"/>
      <c r="I347" s="186"/>
      <c r="J347" s="186"/>
      <c r="K347" s="186"/>
      <c r="L347" s="186"/>
    </row>
  </sheetData>
  <autoFilter ref="A1:I318" xr:uid="{00000000-0001-0000-0000-000000000000}"/>
  <mergeCells count="3">
    <mergeCell ref="G1:J1"/>
    <mergeCell ref="K1:K2"/>
    <mergeCell ref="L1:L2"/>
  </mergeCells>
  <phoneticPr fontId="2"/>
  <pageMargins left="0.39370078740157483" right="0.39370078740157483" top="0.78740157480314965" bottom="0.78740157480314965" header="0.51181102362204722" footer="0.51181102362204722"/>
  <pageSetup paperSize="9" scale="57" fitToHeight="0" orientation="portrait" r:id="rId1"/>
  <headerFooter alignWithMargins="0">
    <oddHeader>&amp;L別紙１　機能要件回答書（財務会計、電子決裁）</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1E9A-0B18-4CF6-A721-4C82F7544333}">
  <sheetPr codeName="Sheet2">
    <pageSetUpPr fitToPage="1"/>
  </sheetPr>
  <dimension ref="A1:L108"/>
  <sheetViews>
    <sheetView zoomScaleNormal="100" workbookViewId="0">
      <pane ySplit="2" topLeftCell="A3" activePane="bottomLeft" state="frozen"/>
      <selection activeCell="C7" sqref="C7"/>
      <selection pane="bottomLeft" activeCell="C7" sqref="C7"/>
    </sheetView>
  </sheetViews>
  <sheetFormatPr defaultColWidth="9" defaultRowHeight="12" x14ac:dyDescent="0.15"/>
  <cols>
    <col min="1" max="1" width="3.625" style="38" customWidth="1"/>
    <col min="2" max="2" width="13.125" style="37" customWidth="1"/>
    <col min="3" max="3" width="3.625" style="38" customWidth="1"/>
    <col min="4" max="4" width="15.625" style="37" customWidth="1"/>
    <col min="5" max="5" width="3.625" style="39" customWidth="1"/>
    <col min="6" max="6" width="60.625" style="40" customWidth="1"/>
    <col min="7" max="10" width="9" style="37"/>
    <col min="11" max="11" width="14.5" style="37" customWidth="1"/>
    <col min="12" max="12" width="20.25" style="37" customWidth="1"/>
    <col min="13" max="16384" width="9" style="37"/>
  </cols>
  <sheetData>
    <row r="1" spans="1:12" ht="20.100000000000001" customHeight="1" x14ac:dyDescent="0.15">
      <c r="A1" s="36"/>
      <c r="G1" s="162" t="s">
        <v>352</v>
      </c>
      <c r="H1" s="163"/>
      <c r="I1" s="163"/>
      <c r="J1" s="164"/>
      <c r="K1" s="165" t="s">
        <v>353</v>
      </c>
      <c r="L1" s="167" t="s">
        <v>354</v>
      </c>
    </row>
    <row r="2" spans="1:12" ht="60.95" customHeight="1" x14ac:dyDescent="0.15">
      <c r="A2" s="169" t="s">
        <v>39</v>
      </c>
      <c r="B2" s="170"/>
      <c r="C2" s="170"/>
      <c r="D2" s="171"/>
      <c r="E2" s="41"/>
      <c r="F2" s="42" t="s">
        <v>50</v>
      </c>
      <c r="G2" s="33" t="s">
        <v>355</v>
      </c>
      <c r="H2" s="33" t="s">
        <v>356</v>
      </c>
      <c r="I2" s="33" t="s">
        <v>357</v>
      </c>
      <c r="J2" s="33" t="s">
        <v>358</v>
      </c>
      <c r="K2" s="166"/>
      <c r="L2" s="168"/>
    </row>
    <row r="3" spans="1:12" ht="39" customHeight="1" x14ac:dyDescent="0.15">
      <c r="A3" s="61">
        <v>1</v>
      </c>
      <c r="B3" s="62" t="s">
        <v>45</v>
      </c>
      <c r="C3" s="61">
        <v>1</v>
      </c>
      <c r="D3" s="63" t="s">
        <v>46</v>
      </c>
      <c r="E3" s="64">
        <v>1</v>
      </c>
      <c r="F3" s="65" t="s">
        <v>359</v>
      </c>
      <c r="G3" s="66"/>
      <c r="H3" s="66"/>
      <c r="I3" s="66"/>
      <c r="J3" s="66"/>
      <c r="K3" s="66"/>
      <c r="L3" s="66"/>
    </row>
    <row r="4" spans="1:12" ht="41.25" customHeight="1" x14ac:dyDescent="0.15">
      <c r="A4" s="67">
        <v>2</v>
      </c>
      <c r="B4" s="68" t="s">
        <v>360</v>
      </c>
      <c r="C4" s="69" t="s">
        <v>361</v>
      </c>
      <c r="D4" s="68" t="s">
        <v>360</v>
      </c>
      <c r="E4" s="70">
        <v>1</v>
      </c>
      <c r="F4" s="71" t="s">
        <v>362</v>
      </c>
      <c r="G4" s="66"/>
      <c r="H4" s="66"/>
      <c r="I4" s="66"/>
      <c r="J4" s="66"/>
      <c r="K4" s="66"/>
      <c r="L4" s="66"/>
    </row>
    <row r="5" spans="1:12" ht="39.950000000000003" customHeight="1" x14ac:dyDescent="0.15">
      <c r="A5" s="72"/>
      <c r="B5" s="73"/>
      <c r="C5" s="74"/>
      <c r="D5" s="73"/>
      <c r="E5" s="70">
        <v>2</v>
      </c>
      <c r="F5" s="71" t="s">
        <v>363</v>
      </c>
      <c r="G5" s="66"/>
      <c r="H5" s="66"/>
      <c r="I5" s="66"/>
      <c r="J5" s="66"/>
      <c r="K5" s="66"/>
      <c r="L5" s="66"/>
    </row>
    <row r="6" spans="1:12" ht="39.950000000000003" customHeight="1" x14ac:dyDescent="0.15">
      <c r="A6" s="72"/>
      <c r="B6" s="73"/>
      <c r="C6" s="74"/>
      <c r="D6" s="73"/>
      <c r="E6" s="70">
        <v>3</v>
      </c>
      <c r="F6" s="71" t="s">
        <v>364</v>
      </c>
      <c r="G6" s="66"/>
      <c r="H6" s="66"/>
      <c r="I6" s="66"/>
      <c r="J6" s="66"/>
      <c r="K6" s="66"/>
      <c r="L6" s="66"/>
    </row>
    <row r="7" spans="1:12" ht="39.950000000000003" customHeight="1" x14ac:dyDescent="0.15">
      <c r="A7" s="72"/>
      <c r="B7" s="73"/>
      <c r="C7" s="74"/>
      <c r="D7" s="73"/>
      <c r="E7" s="70">
        <v>4</v>
      </c>
      <c r="F7" s="71" t="s">
        <v>365</v>
      </c>
      <c r="G7" s="66"/>
      <c r="H7" s="66"/>
      <c r="I7" s="66"/>
      <c r="J7" s="66"/>
      <c r="K7" s="66"/>
      <c r="L7" s="66"/>
    </row>
    <row r="8" spans="1:12" ht="39.950000000000003" customHeight="1" x14ac:dyDescent="0.15">
      <c r="A8" s="72"/>
      <c r="B8" s="73"/>
      <c r="C8" s="74"/>
      <c r="D8" s="73"/>
      <c r="E8" s="70">
        <v>5</v>
      </c>
      <c r="F8" s="71" t="s">
        <v>366</v>
      </c>
      <c r="G8" s="66"/>
      <c r="H8" s="66"/>
      <c r="I8" s="66"/>
      <c r="J8" s="66"/>
      <c r="K8" s="66"/>
      <c r="L8" s="66"/>
    </row>
    <row r="9" spans="1:12" ht="24" x14ac:dyDescent="0.15">
      <c r="A9" s="72"/>
      <c r="B9" s="73"/>
      <c r="C9" s="74"/>
      <c r="D9" s="73"/>
      <c r="E9" s="70">
        <v>6</v>
      </c>
      <c r="F9" s="71" t="s">
        <v>367</v>
      </c>
      <c r="G9" s="66"/>
      <c r="H9" s="66"/>
      <c r="I9" s="66"/>
      <c r="J9" s="66"/>
      <c r="K9" s="66"/>
      <c r="L9" s="66"/>
    </row>
    <row r="10" spans="1:12" ht="39.950000000000003" customHeight="1" x14ac:dyDescent="0.15">
      <c r="A10" s="72"/>
      <c r="B10" s="73"/>
      <c r="C10" s="74"/>
      <c r="D10" s="73"/>
      <c r="E10" s="70">
        <v>7</v>
      </c>
      <c r="F10" s="71" t="s">
        <v>368</v>
      </c>
      <c r="G10" s="66"/>
      <c r="H10" s="66"/>
      <c r="I10" s="66"/>
      <c r="J10" s="66"/>
      <c r="K10" s="66"/>
      <c r="L10" s="66"/>
    </row>
    <row r="11" spans="1:12" ht="39.950000000000003" customHeight="1" x14ac:dyDescent="0.15">
      <c r="A11" s="75"/>
      <c r="B11" s="76"/>
      <c r="C11" s="77"/>
      <c r="D11" s="76"/>
      <c r="E11" s="70">
        <v>8</v>
      </c>
      <c r="F11" s="71" t="s">
        <v>369</v>
      </c>
      <c r="G11" s="66"/>
      <c r="H11" s="66"/>
      <c r="I11" s="66"/>
      <c r="J11" s="66"/>
      <c r="K11" s="66"/>
      <c r="L11" s="66"/>
    </row>
    <row r="12" spans="1:12" ht="39.950000000000003" customHeight="1" x14ac:dyDescent="0.15">
      <c r="A12" s="67">
        <v>3</v>
      </c>
      <c r="B12" s="78" t="s">
        <v>370</v>
      </c>
      <c r="C12" s="79" t="s">
        <v>361</v>
      </c>
      <c r="D12" s="80" t="s">
        <v>371</v>
      </c>
      <c r="E12" s="81">
        <v>1</v>
      </c>
      <c r="F12" s="82" t="s">
        <v>372</v>
      </c>
      <c r="G12" s="66"/>
      <c r="H12" s="66"/>
      <c r="I12" s="66"/>
      <c r="J12" s="66"/>
      <c r="K12" s="66"/>
      <c r="L12" s="66"/>
    </row>
    <row r="13" spans="1:12" ht="39.950000000000003" customHeight="1" x14ac:dyDescent="0.15">
      <c r="A13" s="83"/>
      <c r="B13" s="84"/>
      <c r="C13" s="85"/>
      <c r="D13" s="86"/>
      <c r="E13" s="87">
        <v>2</v>
      </c>
      <c r="F13" s="88" t="s">
        <v>373</v>
      </c>
      <c r="G13" s="66"/>
      <c r="H13" s="66"/>
      <c r="I13" s="66"/>
      <c r="J13" s="66"/>
      <c r="K13" s="66"/>
      <c r="L13" s="66"/>
    </row>
    <row r="14" spans="1:12" ht="39.950000000000003" customHeight="1" x14ac:dyDescent="0.15">
      <c r="A14" s="89"/>
      <c r="B14" s="90"/>
      <c r="C14" s="91"/>
      <c r="D14" s="86"/>
      <c r="E14" s="81">
        <v>3</v>
      </c>
      <c r="F14" s="82" t="s">
        <v>374</v>
      </c>
      <c r="G14" s="66"/>
      <c r="H14" s="66"/>
      <c r="I14" s="66"/>
      <c r="J14" s="66"/>
      <c r="K14" s="66"/>
      <c r="L14" s="66"/>
    </row>
    <row r="15" spans="1:12" ht="39.950000000000003" customHeight="1" x14ac:dyDescent="0.15">
      <c r="A15" s="89"/>
      <c r="B15" s="90"/>
      <c r="C15" s="91"/>
      <c r="D15" s="86"/>
      <c r="E15" s="81">
        <v>4</v>
      </c>
      <c r="F15" s="82" t="s">
        <v>375</v>
      </c>
      <c r="G15" s="66"/>
      <c r="H15" s="66"/>
      <c r="I15" s="66"/>
      <c r="J15" s="66"/>
      <c r="K15" s="66"/>
      <c r="L15" s="66"/>
    </row>
    <row r="16" spans="1:12" ht="39.950000000000003" customHeight="1" x14ac:dyDescent="0.15">
      <c r="A16" s="89"/>
      <c r="B16" s="90"/>
      <c r="C16" s="91"/>
      <c r="D16" s="86"/>
      <c r="E16" s="81">
        <v>5</v>
      </c>
      <c r="F16" s="82" t="s">
        <v>376</v>
      </c>
      <c r="G16" s="66"/>
      <c r="H16" s="66"/>
      <c r="I16" s="66"/>
      <c r="J16" s="66"/>
      <c r="K16" s="66"/>
      <c r="L16" s="66"/>
    </row>
    <row r="17" spans="1:12" x14ac:dyDescent="0.15">
      <c r="A17" s="89"/>
      <c r="B17" s="90"/>
      <c r="C17" s="91"/>
      <c r="D17" s="86"/>
      <c r="E17" s="81">
        <v>6</v>
      </c>
      <c r="F17" s="82" t="s">
        <v>377</v>
      </c>
      <c r="G17" s="66"/>
      <c r="H17" s="66"/>
      <c r="I17" s="66"/>
      <c r="J17" s="66"/>
      <c r="K17" s="66"/>
      <c r="L17" s="66"/>
    </row>
    <row r="18" spans="1:12" ht="39.950000000000003" customHeight="1" x14ac:dyDescent="0.15">
      <c r="A18" s="89"/>
      <c r="B18" s="90"/>
      <c r="C18" s="91"/>
      <c r="D18" s="86"/>
      <c r="E18" s="81">
        <v>7</v>
      </c>
      <c r="F18" s="82" t="s">
        <v>378</v>
      </c>
      <c r="G18" s="66"/>
      <c r="H18" s="66"/>
      <c r="I18" s="66"/>
      <c r="J18" s="66"/>
      <c r="K18" s="66"/>
      <c r="L18" s="66"/>
    </row>
    <row r="19" spans="1:12" ht="39.950000000000003" customHeight="1" x14ac:dyDescent="0.15">
      <c r="A19" s="89"/>
      <c r="B19" s="90"/>
      <c r="C19" s="92"/>
      <c r="D19" s="93"/>
      <c r="E19" s="81">
        <v>8</v>
      </c>
      <c r="F19" s="82" t="s">
        <v>379</v>
      </c>
      <c r="G19" s="66"/>
      <c r="H19" s="66"/>
      <c r="I19" s="66"/>
      <c r="J19" s="66"/>
      <c r="K19" s="66"/>
      <c r="L19" s="66"/>
    </row>
    <row r="20" spans="1:12" ht="39.950000000000003" customHeight="1" x14ac:dyDescent="0.15">
      <c r="A20" s="89"/>
      <c r="B20" s="90"/>
      <c r="C20" s="79" t="s">
        <v>380</v>
      </c>
      <c r="D20" s="94" t="s">
        <v>381</v>
      </c>
      <c r="E20" s="81">
        <v>1</v>
      </c>
      <c r="F20" s="82" t="s">
        <v>382</v>
      </c>
      <c r="G20" s="66"/>
      <c r="H20" s="66"/>
      <c r="I20" s="66"/>
      <c r="J20" s="66"/>
      <c r="K20" s="66"/>
      <c r="L20" s="66"/>
    </row>
    <row r="21" spans="1:12" ht="39.950000000000003" customHeight="1" x14ac:dyDescent="0.15">
      <c r="A21" s="89"/>
      <c r="B21" s="90"/>
      <c r="C21" s="91"/>
      <c r="D21" s="86"/>
      <c r="E21" s="81">
        <v>2</v>
      </c>
      <c r="F21" s="82" t="s">
        <v>383</v>
      </c>
      <c r="G21" s="66"/>
      <c r="H21" s="66"/>
      <c r="I21" s="66"/>
      <c r="J21" s="66"/>
      <c r="K21" s="66"/>
      <c r="L21" s="66"/>
    </row>
    <row r="22" spans="1:12" ht="39.950000000000003" customHeight="1" x14ac:dyDescent="0.15">
      <c r="A22" s="89"/>
      <c r="B22" s="90"/>
      <c r="C22" s="92"/>
      <c r="D22" s="93"/>
      <c r="E22" s="81">
        <v>3</v>
      </c>
      <c r="F22" s="82" t="s">
        <v>384</v>
      </c>
      <c r="G22" s="66"/>
      <c r="H22" s="66"/>
      <c r="I22" s="66"/>
      <c r="J22" s="66"/>
      <c r="K22" s="66"/>
      <c r="L22" s="66"/>
    </row>
    <row r="23" spans="1:12" ht="39.950000000000003" customHeight="1" x14ac:dyDescent="0.15">
      <c r="A23" s="89"/>
      <c r="B23" s="90"/>
      <c r="C23" s="91" t="s">
        <v>385</v>
      </c>
      <c r="D23" s="86" t="s">
        <v>386</v>
      </c>
      <c r="E23" s="81">
        <v>1</v>
      </c>
      <c r="F23" s="82" t="s">
        <v>387</v>
      </c>
      <c r="G23" s="66"/>
      <c r="H23" s="66"/>
      <c r="I23" s="66"/>
      <c r="J23" s="66"/>
      <c r="K23" s="66"/>
      <c r="L23" s="66"/>
    </row>
    <row r="24" spans="1:12" ht="39.950000000000003" customHeight="1" x14ac:dyDescent="0.15">
      <c r="A24" s="89"/>
      <c r="B24" s="90"/>
      <c r="C24" s="91"/>
      <c r="D24" s="86"/>
      <c r="E24" s="81">
        <v>2</v>
      </c>
      <c r="F24" s="82" t="s">
        <v>388</v>
      </c>
      <c r="G24" s="66"/>
      <c r="H24" s="66"/>
      <c r="I24" s="66"/>
      <c r="J24" s="66"/>
      <c r="K24" s="66"/>
      <c r="L24" s="66"/>
    </row>
    <row r="25" spans="1:12" ht="39.950000000000003" customHeight="1" x14ac:dyDescent="0.15">
      <c r="A25" s="89"/>
      <c r="B25" s="90"/>
      <c r="C25" s="91"/>
      <c r="D25" s="86"/>
      <c r="E25" s="81">
        <v>3</v>
      </c>
      <c r="F25" s="82" t="s">
        <v>389</v>
      </c>
      <c r="G25" s="66"/>
      <c r="H25" s="66"/>
      <c r="I25" s="66"/>
      <c r="J25" s="66"/>
      <c r="K25" s="66"/>
      <c r="L25" s="66"/>
    </row>
    <row r="26" spans="1:12" ht="39.950000000000003" customHeight="1" x14ac:dyDescent="0.15">
      <c r="A26" s="89"/>
      <c r="B26" s="90"/>
      <c r="C26" s="92"/>
      <c r="D26" s="93"/>
      <c r="E26" s="81">
        <v>4</v>
      </c>
      <c r="F26" s="82" t="s">
        <v>390</v>
      </c>
      <c r="G26" s="66"/>
      <c r="H26" s="66"/>
      <c r="I26" s="66"/>
      <c r="J26" s="66"/>
      <c r="K26" s="66"/>
      <c r="L26" s="66"/>
    </row>
    <row r="27" spans="1:12" ht="39.950000000000003" customHeight="1" x14ac:dyDescent="0.15">
      <c r="A27" s="89"/>
      <c r="B27" s="90"/>
      <c r="C27" s="91" t="s">
        <v>391</v>
      </c>
      <c r="D27" s="86" t="s">
        <v>392</v>
      </c>
      <c r="E27" s="81">
        <v>1</v>
      </c>
      <c r="F27" s="82" t="s">
        <v>393</v>
      </c>
      <c r="G27" s="66"/>
      <c r="H27" s="66"/>
      <c r="I27" s="66"/>
      <c r="J27" s="66"/>
      <c r="K27" s="66"/>
      <c r="L27" s="66"/>
    </row>
    <row r="28" spans="1:12" ht="39.950000000000003" customHeight="1" x14ac:dyDescent="0.15">
      <c r="A28" s="89"/>
      <c r="B28" s="90"/>
      <c r="C28" s="91"/>
      <c r="D28" s="86"/>
      <c r="E28" s="81">
        <v>2</v>
      </c>
      <c r="F28" s="82" t="s">
        <v>394</v>
      </c>
      <c r="G28" s="66"/>
      <c r="H28" s="66"/>
      <c r="I28" s="66"/>
      <c r="J28" s="66"/>
      <c r="K28" s="66"/>
      <c r="L28" s="66"/>
    </row>
    <row r="29" spans="1:12" ht="39.950000000000003" customHeight="1" x14ac:dyDescent="0.15">
      <c r="A29" s="89"/>
      <c r="B29" s="90"/>
      <c r="C29" s="92"/>
      <c r="D29" s="93"/>
      <c r="E29" s="81">
        <v>3</v>
      </c>
      <c r="F29" s="82" t="s">
        <v>395</v>
      </c>
      <c r="G29" s="66"/>
      <c r="H29" s="66"/>
      <c r="I29" s="66"/>
      <c r="J29" s="66"/>
      <c r="K29" s="66"/>
      <c r="L29" s="66"/>
    </row>
    <row r="30" spans="1:12" ht="39.950000000000003" customHeight="1" x14ac:dyDescent="0.15">
      <c r="A30" s="89"/>
      <c r="B30" s="90"/>
      <c r="C30" s="95" t="s">
        <v>396</v>
      </c>
      <c r="D30" s="93" t="s">
        <v>397</v>
      </c>
      <c r="E30" s="81">
        <v>1</v>
      </c>
      <c r="F30" s="82" t="s">
        <v>398</v>
      </c>
      <c r="G30" s="66"/>
      <c r="H30" s="66"/>
      <c r="I30" s="66"/>
      <c r="J30" s="66"/>
      <c r="K30" s="66"/>
      <c r="L30" s="66"/>
    </row>
    <row r="31" spans="1:12" ht="39.950000000000003" customHeight="1" x14ac:dyDescent="0.15">
      <c r="A31" s="89"/>
      <c r="B31" s="90"/>
      <c r="C31" s="79" t="s">
        <v>399</v>
      </c>
      <c r="D31" s="63" t="s">
        <v>400</v>
      </c>
      <c r="E31" s="81">
        <v>1</v>
      </c>
      <c r="F31" s="82" t="s">
        <v>401</v>
      </c>
      <c r="G31" s="66"/>
      <c r="H31" s="66"/>
      <c r="I31" s="66"/>
      <c r="J31" s="66"/>
      <c r="K31" s="66"/>
      <c r="L31" s="66"/>
    </row>
    <row r="32" spans="1:12" ht="39.950000000000003" customHeight="1" x14ac:dyDescent="0.15">
      <c r="A32" s="89"/>
      <c r="B32" s="90"/>
      <c r="C32" s="91"/>
      <c r="D32" s="86"/>
      <c r="E32" s="81">
        <v>2</v>
      </c>
      <c r="F32" s="82" t="s">
        <v>402</v>
      </c>
      <c r="G32" s="66"/>
      <c r="H32" s="66"/>
      <c r="I32" s="66"/>
      <c r="J32" s="66"/>
      <c r="K32" s="66"/>
      <c r="L32" s="66"/>
    </row>
    <row r="33" spans="1:12" ht="39.950000000000003" customHeight="1" x14ac:dyDescent="0.15">
      <c r="A33" s="89"/>
      <c r="B33" s="90"/>
      <c r="C33" s="92"/>
      <c r="D33" s="93"/>
      <c r="E33" s="81">
        <v>3</v>
      </c>
      <c r="F33" s="82" t="s">
        <v>403</v>
      </c>
      <c r="G33" s="66"/>
      <c r="H33" s="66"/>
      <c r="I33" s="66"/>
      <c r="J33" s="66"/>
      <c r="K33" s="66"/>
      <c r="L33" s="66"/>
    </row>
    <row r="34" spans="1:12" ht="39.950000000000003" customHeight="1" x14ac:dyDescent="0.15">
      <c r="A34" s="89"/>
      <c r="B34" s="90"/>
      <c r="C34" s="91" t="s">
        <v>404</v>
      </c>
      <c r="D34" s="86" t="s">
        <v>405</v>
      </c>
      <c r="E34" s="81">
        <v>1</v>
      </c>
      <c r="F34" s="82" t="s">
        <v>406</v>
      </c>
      <c r="G34" s="66"/>
      <c r="H34" s="66"/>
      <c r="I34" s="66"/>
      <c r="J34" s="66"/>
      <c r="K34" s="66"/>
      <c r="L34" s="66"/>
    </row>
    <row r="35" spans="1:12" ht="39.950000000000003" customHeight="1" x14ac:dyDescent="0.15">
      <c r="A35" s="89"/>
      <c r="B35" s="90"/>
      <c r="C35" s="91"/>
      <c r="D35" s="86"/>
      <c r="E35" s="81">
        <v>2</v>
      </c>
      <c r="F35" s="82" t="s">
        <v>407</v>
      </c>
      <c r="G35" s="66"/>
      <c r="H35" s="66"/>
      <c r="I35" s="66"/>
      <c r="J35" s="66"/>
      <c r="K35" s="66"/>
      <c r="L35" s="66"/>
    </row>
    <row r="36" spans="1:12" ht="39.950000000000003" customHeight="1" x14ac:dyDescent="0.15">
      <c r="A36" s="89"/>
      <c r="B36" s="90"/>
      <c r="C36" s="91"/>
      <c r="D36" s="86"/>
      <c r="E36" s="81">
        <v>3</v>
      </c>
      <c r="F36" s="82" t="s">
        <v>408</v>
      </c>
      <c r="G36" s="66"/>
      <c r="H36" s="66"/>
      <c r="I36" s="66"/>
      <c r="J36" s="66"/>
      <c r="K36" s="66"/>
      <c r="L36" s="66"/>
    </row>
    <row r="37" spans="1:12" ht="39.950000000000003" customHeight="1" x14ac:dyDescent="0.15">
      <c r="A37" s="89"/>
      <c r="B37" s="90"/>
      <c r="C37" s="92"/>
      <c r="D37" s="93"/>
      <c r="E37" s="81">
        <v>4</v>
      </c>
      <c r="F37" s="82" t="s">
        <v>409</v>
      </c>
      <c r="G37" s="66"/>
      <c r="H37" s="66"/>
      <c r="I37" s="66"/>
      <c r="J37" s="66"/>
      <c r="K37" s="66"/>
      <c r="L37" s="66"/>
    </row>
    <row r="38" spans="1:12" ht="39.950000000000003" customHeight="1" x14ac:dyDescent="0.15">
      <c r="A38" s="89"/>
      <c r="B38" s="90"/>
      <c r="C38" s="91" t="s">
        <v>410</v>
      </c>
      <c r="D38" s="86" t="s">
        <v>411</v>
      </c>
      <c r="E38" s="81">
        <v>1</v>
      </c>
      <c r="F38" s="82" t="s">
        <v>412</v>
      </c>
      <c r="G38" s="66"/>
      <c r="H38" s="66"/>
      <c r="I38" s="66"/>
      <c r="J38" s="66"/>
      <c r="K38" s="66"/>
      <c r="L38" s="66"/>
    </row>
    <row r="39" spans="1:12" ht="39.950000000000003" customHeight="1" x14ac:dyDescent="0.15">
      <c r="A39" s="89"/>
      <c r="B39" s="90"/>
      <c r="C39" s="91"/>
      <c r="D39" s="86"/>
      <c r="E39" s="81">
        <v>2</v>
      </c>
      <c r="F39" s="82" t="s">
        <v>413</v>
      </c>
      <c r="G39" s="66"/>
      <c r="H39" s="66"/>
      <c r="I39" s="66"/>
      <c r="J39" s="66"/>
      <c r="K39" s="66"/>
      <c r="L39" s="66"/>
    </row>
    <row r="40" spans="1:12" ht="39.950000000000003" customHeight="1" x14ac:dyDescent="0.15">
      <c r="A40" s="89"/>
      <c r="B40" s="90"/>
      <c r="C40" s="91"/>
      <c r="D40" s="86"/>
      <c r="E40" s="81">
        <v>3</v>
      </c>
      <c r="F40" s="82" t="s">
        <v>414</v>
      </c>
      <c r="G40" s="66"/>
      <c r="H40" s="66"/>
      <c r="I40" s="66"/>
      <c r="J40" s="66"/>
      <c r="K40" s="66"/>
      <c r="L40" s="66"/>
    </row>
    <row r="41" spans="1:12" ht="39.950000000000003" customHeight="1" x14ac:dyDescent="0.15">
      <c r="A41" s="89"/>
      <c r="B41" s="90"/>
      <c r="C41" s="91"/>
      <c r="D41" s="86"/>
      <c r="E41" s="81">
        <v>4</v>
      </c>
      <c r="F41" s="82" t="s">
        <v>415</v>
      </c>
      <c r="G41" s="66"/>
      <c r="H41" s="66"/>
      <c r="I41" s="66"/>
      <c r="J41" s="66"/>
      <c r="K41" s="66"/>
      <c r="L41" s="66"/>
    </row>
    <row r="42" spans="1:12" ht="39.950000000000003" customHeight="1" x14ac:dyDescent="0.15">
      <c r="A42" s="89"/>
      <c r="B42" s="90"/>
      <c r="C42" s="92"/>
      <c r="D42" s="93"/>
      <c r="E42" s="81">
        <v>5</v>
      </c>
      <c r="F42" s="82" t="s">
        <v>409</v>
      </c>
      <c r="G42" s="66"/>
      <c r="H42" s="66"/>
      <c r="I42" s="66"/>
      <c r="J42" s="66"/>
      <c r="K42" s="66"/>
      <c r="L42" s="66"/>
    </row>
    <row r="43" spans="1:12" ht="39.950000000000003" customHeight="1" x14ac:dyDescent="0.15">
      <c r="A43" s="89"/>
      <c r="B43" s="90"/>
      <c r="C43" s="79" t="s">
        <v>416</v>
      </c>
      <c r="D43" s="80" t="s">
        <v>417</v>
      </c>
      <c r="E43" s="81">
        <v>1</v>
      </c>
      <c r="F43" s="82" t="s">
        <v>418</v>
      </c>
      <c r="G43" s="66"/>
      <c r="H43" s="66"/>
      <c r="I43" s="66"/>
      <c r="J43" s="66"/>
      <c r="K43" s="66"/>
      <c r="L43" s="66"/>
    </row>
    <row r="44" spans="1:12" ht="39.950000000000003" customHeight="1" x14ac:dyDescent="0.15">
      <c r="A44" s="89"/>
      <c r="B44" s="90"/>
      <c r="C44" s="92"/>
      <c r="D44" s="86"/>
      <c r="E44" s="81">
        <v>2</v>
      </c>
      <c r="F44" s="82" t="s">
        <v>419</v>
      </c>
      <c r="G44" s="66"/>
      <c r="H44" s="66"/>
      <c r="I44" s="66"/>
      <c r="J44" s="66"/>
      <c r="K44" s="66"/>
      <c r="L44" s="66"/>
    </row>
    <row r="45" spans="1:12" ht="39.950000000000003" customHeight="1" x14ac:dyDescent="0.15">
      <c r="A45" s="89"/>
      <c r="B45" s="90"/>
      <c r="C45" s="91" t="s">
        <v>420</v>
      </c>
      <c r="D45" s="63" t="s">
        <v>421</v>
      </c>
      <c r="E45" s="81">
        <v>1</v>
      </c>
      <c r="F45" s="82" t="s">
        <v>422</v>
      </c>
      <c r="G45" s="66"/>
      <c r="H45" s="66"/>
      <c r="I45" s="66"/>
      <c r="J45" s="66"/>
      <c r="K45" s="66"/>
      <c r="L45" s="66"/>
    </row>
    <row r="46" spans="1:12" ht="39.950000000000003" customHeight="1" x14ac:dyDescent="0.15">
      <c r="A46" s="89"/>
      <c r="B46" s="90"/>
      <c r="C46" s="91"/>
      <c r="D46" s="86"/>
      <c r="E46" s="81">
        <v>2</v>
      </c>
      <c r="F46" s="82" t="s">
        <v>423</v>
      </c>
      <c r="G46" s="66"/>
      <c r="H46" s="66"/>
      <c r="I46" s="66"/>
      <c r="J46" s="66"/>
      <c r="K46" s="66"/>
      <c r="L46" s="66"/>
    </row>
    <row r="47" spans="1:12" ht="39.950000000000003" customHeight="1" x14ac:dyDescent="0.15">
      <c r="A47" s="89"/>
      <c r="B47" s="90"/>
      <c r="C47" s="91"/>
      <c r="D47" s="86"/>
      <c r="E47" s="81">
        <v>3</v>
      </c>
      <c r="F47" s="82" t="s">
        <v>424</v>
      </c>
      <c r="G47" s="66"/>
      <c r="H47" s="66"/>
      <c r="I47" s="66"/>
      <c r="J47" s="66"/>
      <c r="K47" s="66"/>
      <c r="L47" s="66"/>
    </row>
    <row r="48" spans="1:12" ht="39.950000000000003" customHeight="1" x14ac:dyDescent="0.15">
      <c r="A48" s="96"/>
      <c r="B48" s="97"/>
      <c r="C48" s="77"/>
      <c r="D48" s="98"/>
      <c r="E48" s="81">
        <v>4</v>
      </c>
      <c r="F48" s="99" t="s">
        <v>409</v>
      </c>
      <c r="G48" s="66"/>
      <c r="H48" s="66"/>
      <c r="I48" s="66"/>
      <c r="J48" s="66"/>
      <c r="K48" s="66"/>
      <c r="L48" s="66"/>
    </row>
    <row r="49" spans="1:12" ht="24" x14ac:dyDescent="0.15">
      <c r="A49" s="89"/>
      <c r="B49" s="86"/>
      <c r="C49" s="91" t="s">
        <v>425</v>
      </c>
      <c r="D49" s="94" t="s">
        <v>426</v>
      </c>
      <c r="E49" s="81">
        <v>1</v>
      </c>
      <c r="F49" s="82" t="s">
        <v>427</v>
      </c>
      <c r="G49" s="66"/>
      <c r="H49" s="66"/>
      <c r="I49" s="66"/>
      <c r="J49" s="66"/>
      <c r="K49" s="66"/>
      <c r="L49" s="66"/>
    </row>
    <row r="50" spans="1:12" ht="39.950000000000003" customHeight="1" x14ac:dyDescent="0.15">
      <c r="A50" s="89"/>
      <c r="B50" s="90"/>
      <c r="C50" s="91"/>
      <c r="D50" s="94"/>
      <c r="E50" s="81">
        <v>2</v>
      </c>
      <c r="F50" s="82" t="s">
        <v>428</v>
      </c>
      <c r="G50" s="66"/>
      <c r="H50" s="66"/>
      <c r="I50" s="66"/>
      <c r="J50" s="66"/>
      <c r="K50" s="66"/>
      <c r="L50" s="66"/>
    </row>
    <row r="51" spans="1:12" ht="39.950000000000003" customHeight="1" x14ac:dyDescent="0.15">
      <c r="A51" s="89"/>
      <c r="B51" s="90"/>
      <c r="C51" s="91"/>
      <c r="D51" s="94"/>
      <c r="E51" s="81">
        <v>3</v>
      </c>
      <c r="F51" s="82" t="s">
        <v>429</v>
      </c>
      <c r="G51" s="66"/>
      <c r="H51" s="66"/>
      <c r="I51" s="66"/>
      <c r="J51" s="66"/>
      <c r="K51" s="66"/>
      <c r="L51" s="66"/>
    </row>
    <row r="52" spans="1:12" ht="39.950000000000003" customHeight="1" x14ac:dyDescent="0.15">
      <c r="A52" s="89"/>
      <c r="B52" s="90"/>
      <c r="C52" s="91"/>
      <c r="D52" s="94"/>
      <c r="E52" s="81">
        <v>4</v>
      </c>
      <c r="F52" s="82" t="s">
        <v>430</v>
      </c>
      <c r="G52" s="66"/>
      <c r="H52" s="66"/>
      <c r="I52" s="66"/>
      <c r="J52" s="66"/>
      <c r="K52" s="66"/>
      <c r="L52" s="66"/>
    </row>
    <row r="53" spans="1:12" ht="39.950000000000003" customHeight="1" x14ac:dyDescent="0.15">
      <c r="A53" s="89"/>
      <c r="B53" s="90"/>
      <c r="C53" s="91"/>
      <c r="D53" s="94"/>
      <c r="E53" s="81">
        <v>5</v>
      </c>
      <c r="F53" s="82" t="s">
        <v>424</v>
      </c>
      <c r="G53" s="66"/>
      <c r="H53" s="66"/>
      <c r="I53" s="66"/>
      <c r="J53" s="66"/>
      <c r="K53" s="66"/>
      <c r="L53" s="66"/>
    </row>
    <row r="54" spans="1:12" ht="39.950000000000003" customHeight="1" x14ac:dyDescent="0.15">
      <c r="A54" s="89"/>
      <c r="B54" s="90"/>
      <c r="C54" s="92"/>
      <c r="D54" s="100"/>
      <c r="E54" s="81">
        <v>6</v>
      </c>
      <c r="F54" s="82" t="s">
        <v>419</v>
      </c>
      <c r="G54" s="66"/>
      <c r="H54" s="66"/>
      <c r="I54" s="66"/>
      <c r="J54" s="66"/>
      <c r="K54" s="66"/>
      <c r="L54" s="66"/>
    </row>
    <row r="55" spans="1:12" ht="24" x14ac:dyDescent="0.15">
      <c r="A55" s="89"/>
      <c r="B55" s="90"/>
      <c r="C55" s="91" t="s">
        <v>431</v>
      </c>
      <c r="D55" s="94" t="s">
        <v>432</v>
      </c>
      <c r="E55" s="81">
        <v>1</v>
      </c>
      <c r="F55" s="82" t="s">
        <v>433</v>
      </c>
      <c r="G55" s="66"/>
      <c r="H55" s="66"/>
      <c r="I55" s="66"/>
      <c r="J55" s="66"/>
      <c r="K55" s="66"/>
      <c r="L55" s="66"/>
    </row>
    <row r="56" spans="1:12" ht="39.950000000000003" customHeight="1" x14ac:dyDescent="0.15">
      <c r="A56" s="89"/>
      <c r="B56" s="90"/>
      <c r="C56" s="91"/>
      <c r="D56" s="94"/>
      <c r="E56" s="81">
        <v>2</v>
      </c>
      <c r="F56" s="82" t="s">
        <v>434</v>
      </c>
      <c r="G56" s="66"/>
      <c r="H56" s="66"/>
      <c r="I56" s="66"/>
      <c r="J56" s="66"/>
      <c r="K56" s="66"/>
      <c r="L56" s="66"/>
    </row>
    <row r="57" spans="1:12" ht="39.950000000000003" customHeight="1" x14ac:dyDescent="0.15">
      <c r="A57" s="89"/>
      <c r="B57" s="90"/>
      <c r="C57" s="91"/>
      <c r="D57" s="94"/>
      <c r="E57" s="81">
        <v>3</v>
      </c>
      <c r="F57" s="82" t="s">
        <v>429</v>
      </c>
      <c r="G57" s="66"/>
      <c r="H57" s="66"/>
      <c r="I57" s="66"/>
      <c r="J57" s="66"/>
      <c r="K57" s="66"/>
      <c r="L57" s="66"/>
    </row>
    <row r="58" spans="1:12" ht="39.950000000000003" customHeight="1" x14ac:dyDescent="0.15">
      <c r="A58" s="89"/>
      <c r="B58" s="90"/>
      <c r="C58" s="91"/>
      <c r="D58" s="94"/>
      <c r="E58" s="81">
        <v>4</v>
      </c>
      <c r="F58" s="82" t="s">
        <v>430</v>
      </c>
      <c r="G58" s="66"/>
      <c r="H58" s="66"/>
      <c r="I58" s="66"/>
      <c r="J58" s="66"/>
      <c r="K58" s="66"/>
      <c r="L58" s="66"/>
    </row>
    <row r="59" spans="1:12" ht="39.950000000000003" customHeight="1" x14ac:dyDescent="0.15">
      <c r="A59" s="89"/>
      <c r="B59" s="90"/>
      <c r="C59" s="91"/>
      <c r="D59" s="94"/>
      <c r="E59" s="81">
        <v>5</v>
      </c>
      <c r="F59" s="82" t="s">
        <v>424</v>
      </c>
      <c r="G59" s="66"/>
      <c r="H59" s="66"/>
      <c r="I59" s="66"/>
      <c r="J59" s="66"/>
      <c r="K59" s="66"/>
      <c r="L59" s="66"/>
    </row>
    <row r="60" spans="1:12" ht="39.950000000000003" customHeight="1" x14ac:dyDescent="0.15">
      <c r="A60" s="89"/>
      <c r="B60" s="90"/>
      <c r="C60" s="92"/>
      <c r="D60" s="100"/>
      <c r="E60" s="81">
        <v>6</v>
      </c>
      <c r="F60" s="82" t="s">
        <v>419</v>
      </c>
      <c r="G60" s="66"/>
      <c r="H60" s="66"/>
      <c r="I60" s="66"/>
      <c r="J60" s="66"/>
      <c r="K60" s="66"/>
      <c r="L60" s="66"/>
    </row>
    <row r="61" spans="1:12" ht="24" x14ac:dyDescent="0.15">
      <c r="A61" s="89"/>
      <c r="B61" s="90"/>
      <c r="C61" s="91" t="s">
        <v>435</v>
      </c>
      <c r="D61" s="94" t="s">
        <v>436</v>
      </c>
      <c r="E61" s="81">
        <v>1</v>
      </c>
      <c r="F61" s="82" t="s">
        <v>437</v>
      </c>
      <c r="G61" s="66"/>
      <c r="H61" s="66"/>
      <c r="I61" s="66"/>
      <c r="J61" s="66"/>
      <c r="K61" s="66"/>
      <c r="L61" s="66"/>
    </row>
    <row r="62" spans="1:12" ht="39.950000000000003" customHeight="1" x14ac:dyDescent="0.15">
      <c r="A62" s="89"/>
      <c r="B62" s="90"/>
      <c r="C62" s="91"/>
      <c r="D62" s="94"/>
      <c r="E62" s="81">
        <v>2</v>
      </c>
      <c r="F62" s="82" t="s">
        <v>438</v>
      </c>
      <c r="G62" s="66"/>
      <c r="H62" s="66"/>
      <c r="I62" s="66"/>
      <c r="J62" s="66"/>
      <c r="K62" s="66"/>
      <c r="L62" s="66"/>
    </row>
    <row r="63" spans="1:12" ht="39.950000000000003" customHeight="1" x14ac:dyDescent="0.15">
      <c r="A63" s="89"/>
      <c r="B63" s="90"/>
      <c r="C63" s="91"/>
      <c r="D63" s="94"/>
      <c r="E63" s="81">
        <v>3</v>
      </c>
      <c r="F63" s="82" t="s">
        <v>429</v>
      </c>
      <c r="G63" s="66"/>
      <c r="H63" s="66"/>
      <c r="I63" s="66"/>
      <c r="J63" s="66"/>
      <c r="K63" s="66"/>
      <c r="L63" s="66"/>
    </row>
    <row r="64" spans="1:12" ht="39.950000000000003" customHeight="1" x14ac:dyDescent="0.15">
      <c r="A64" s="89"/>
      <c r="B64" s="90"/>
      <c r="C64" s="91"/>
      <c r="D64" s="94"/>
      <c r="E64" s="81">
        <v>4</v>
      </c>
      <c r="F64" s="82" t="s">
        <v>430</v>
      </c>
      <c r="G64" s="66"/>
      <c r="H64" s="66"/>
      <c r="I64" s="66"/>
      <c r="J64" s="66"/>
      <c r="K64" s="66"/>
      <c r="L64" s="66"/>
    </row>
    <row r="65" spans="1:12" ht="39.950000000000003" customHeight="1" x14ac:dyDescent="0.15">
      <c r="A65" s="89"/>
      <c r="B65" s="90"/>
      <c r="C65" s="91"/>
      <c r="D65" s="94"/>
      <c r="E65" s="81">
        <v>5</v>
      </c>
      <c r="F65" s="82" t="s">
        <v>424</v>
      </c>
      <c r="G65" s="66"/>
      <c r="H65" s="66"/>
      <c r="I65" s="66"/>
      <c r="J65" s="66"/>
      <c r="K65" s="66"/>
      <c r="L65" s="66"/>
    </row>
    <row r="66" spans="1:12" ht="39.950000000000003" customHeight="1" x14ac:dyDescent="0.15">
      <c r="A66" s="89"/>
      <c r="B66" s="90"/>
      <c r="C66" s="91"/>
      <c r="D66" s="100"/>
      <c r="E66" s="81">
        <v>6</v>
      </c>
      <c r="F66" s="82" t="s">
        <v>419</v>
      </c>
      <c r="G66" s="66"/>
      <c r="H66" s="66"/>
      <c r="I66" s="66"/>
      <c r="J66" s="66"/>
      <c r="K66" s="66"/>
      <c r="L66" s="66"/>
    </row>
    <row r="67" spans="1:12" ht="39.950000000000003" customHeight="1" x14ac:dyDescent="0.15">
      <c r="A67" s="89"/>
      <c r="B67" s="90"/>
      <c r="C67" s="79" t="s">
        <v>439</v>
      </c>
      <c r="D67" s="94" t="s">
        <v>440</v>
      </c>
      <c r="E67" s="81">
        <v>1</v>
      </c>
      <c r="F67" s="82" t="s">
        <v>441</v>
      </c>
      <c r="G67" s="66"/>
      <c r="H67" s="66"/>
      <c r="I67" s="66"/>
      <c r="J67" s="66"/>
      <c r="K67" s="66"/>
      <c r="L67" s="66"/>
    </row>
    <row r="68" spans="1:12" ht="39.950000000000003" customHeight="1" x14ac:dyDescent="0.15">
      <c r="A68" s="89"/>
      <c r="B68" s="90"/>
      <c r="C68" s="91"/>
      <c r="D68" s="94"/>
      <c r="E68" s="81">
        <v>2</v>
      </c>
      <c r="F68" s="82" t="s">
        <v>442</v>
      </c>
      <c r="G68" s="66"/>
      <c r="H68" s="66"/>
      <c r="I68" s="66"/>
      <c r="J68" s="66"/>
      <c r="K68" s="66"/>
      <c r="L68" s="66"/>
    </row>
    <row r="69" spans="1:12" ht="39.950000000000003" customHeight="1" x14ac:dyDescent="0.15">
      <c r="A69" s="89"/>
      <c r="B69" s="90"/>
      <c r="C69" s="91"/>
      <c r="D69" s="94"/>
      <c r="E69" s="81">
        <v>3</v>
      </c>
      <c r="F69" s="82" t="s">
        <v>424</v>
      </c>
      <c r="G69" s="66"/>
      <c r="H69" s="66"/>
      <c r="I69" s="66"/>
      <c r="J69" s="66"/>
      <c r="K69" s="66"/>
      <c r="L69" s="66"/>
    </row>
    <row r="70" spans="1:12" ht="39.950000000000003" customHeight="1" x14ac:dyDescent="0.15">
      <c r="A70" s="89"/>
      <c r="B70" s="90"/>
      <c r="C70" s="91"/>
      <c r="D70" s="94"/>
      <c r="E70" s="81">
        <v>4</v>
      </c>
      <c r="F70" s="82" t="s">
        <v>443</v>
      </c>
      <c r="G70" s="66"/>
      <c r="H70" s="66"/>
      <c r="I70" s="66"/>
      <c r="J70" s="66"/>
      <c r="K70" s="66"/>
      <c r="L70" s="66"/>
    </row>
    <row r="71" spans="1:12" ht="39.950000000000003" customHeight="1" x14ac:dyDescent="0.15">
      <c r="A71" s="89"/>
      <c r="B71" s="90"/>
      <c r="C71" s="92"/>
      <c r="D71" s="100"/>
      <c r="E71" s="81">
        <v>5</v>
      </c>
      <c r="F71" s="82" t="s">
        <v>419</v>
      </c>
      <c r="G71" s="66"/>
      <c r="H71" s="66"/>
      <c r="I71" s="66"/>
      <c r="J71" s="66"/>
      <c r="K71" s="66"/>
      <c r="L71" s="66"/>
    </row>
    <row r="72" spans="1:12" ht="39.950000000000003" customHeight="1" x14ac:dyDescent="0.15">
      <c r="A72" s="89"/>
      <c r="B72" s="90"/>
      <c r="C72" s="79" t="s">
        <v>444</v>
      </c>
      <c r="D72" s="80" t="s">
        <v>445</v>
      </c>
      <c r="E72" s="81">
        <v>1</v>
      </c>
      <c r="F72" s="82" t="s">
        <v>446</v>
      </c>
      <c r="G72" s="66"/>
      <c r="H72" s="66"/>
      <c r="I72" s="66"/>
      <c r="J72" s="66"/>
      <c r="K72" s="66"/>
      <c r="L72" s="66"/>
    </row>
    <row r="73" spans="1:12" ht="39.950000000000003" customHeight="1" x14ac:dyDescent="0.15">
      <c r="A73" s="89"/>
      <c r="B73" s="90"/>
      <c r="C73" s="92"/>
      <c r="D73" s="100"/>
      <c r="E73" s="81">
        <v>2</v>
      </c>
      <c r="F73" s="82" t="s">
        <v>409</v>
      </c>
      <c r="G73" s="66"/>
      <c r="H73" s="66"/>
      <c r="I73" s="66"/>
      <c r="J73" s="66"/>
      <c r="K73" s="66"/>
      <c r="L73" s="66"/>
    </row>
    <row r="74" spans="1:12" ht="39.950000000000003" customHeight="1" x14ac:dyDescent="0.15">
      <c r="A74" s="89"/>
      <c r="B74" s="90"/>
      <c r="C74" s="91" t="s">
        <v>447</v>
      </c>
      <c r="D74" s="94" t="s">
        <v>448</v>
      </c>
      <c r="E74" s="81">
        <v>1</v>
      </c>
      <c r="F74" s="82" t="s">
        <v>449</v>
      </c>
      <c r="G74" s="66"/>
      <c r="H74" s="66"/>
      <c r="I74" s="66"/>
      <c r="J74" s="66"/>
      <c r="K74" s="66"/>
      <c r="L74" s="66"/>
    </row>
    <row r="75" spans="1:12" ht="39.950000000000003" customHeight="1" x14ac:dyDescent="0.15">
      <c r="A75" s="89"/>
      <c r="B75" s="90"/>
      <c r="C75" s="91"/>
      <c r="D75" s="94"/>
      <c r="E75" s="81">
        <v>2</v>
      </c>
      <c r="F75" s="82" t="s">
        <v>450</v>
      </c>
      <c r="G75" s="66"/>
      <c r="H75" s="66"/>
      <c r="I75" s="66"/>
      <c r="J75" s="66"/>
      <c r="K75" s="66"/>
      <c r="L75" s="66"/>
    </row>
    <row r="76" spans="1:12" ht="39.950000000000003" customHeight="1" x14ac:dyDescent="0.15">
      <c r="A76" s="89"/>
      <c r="B76" s="90"/>
      <c r="C76" s="91"/>
      <c r="D76" s="86"/>
      <c r="E76" s="81">
        <v>3</v>
      </c>
      <c r="F76" s="82" t="s">
        <v>443</v>
      </c>
      <c r="G76" s="66"/>
      <c r="H76" s="66"/>
      <c r="I76" s="66"/>
      <c r="J76" s="66"/>
      <c r="K76" s="66"/>
      <c r="L76" s="66"/>
    </row>
    <row r="77" spans="1:12" ht="39.950000000000003" customHeight="1" x14ac:dyDescent="0.15">
      <c r="A77" s="75"/>
      <c r="B77" s="101"/>
      <c r="C77" s="77"/>
      <c r="D77" s="98"/>
      <c r="E77" s="81">
        <v>4</v>
      </c>
      <c r="F77" s="99" t="s">
        <v>409</v>
      </c>
      <c r="G77" s="66"/>
      <c r="H77" s="66"/>
      <c r="I77" s="66"/>
      <c r="J77" s="66"/>
      <c r="K77" s="66"/>
      <c r="L77" s="66"/>
    </row>
    <row r="78" spans="1:12" ht="39.950000000000003" customHeight="1" x14ac:dyDescent="0.15">
      <c r="A78" s="67">
        <v>4</v>
      </c>
      <c r="B78" s="97" t="s">
        <v>451</v>
      </c>
      <c r="C78" s="69" t="s">
        <v>361</v>
      </c>
      <c r="D78" s="102" t="s">
        <v>452</v>
      </c>
      <c r="E78" s="103">
        <v>1</v>
      </c>
      <c r="F78" s="99" t="s">
        <v>453</v>
      </c>
      <c r="G78" s="66"/>
      <c r="H78" s="66"/>
      <c r="I78" s="66"/>
      <c r="J78" s="66"/>
      <c r="K78" s="66"/>
      <c r="L78" s="66"/>
    </row>
    <row r="79" spans="1:12" ht="39.950000000000003" customHeight="1" x14ac:dyDescent="0.15">
      <c r="A79" s="96"/>
      <c r="B79" s="97"/>
      <c r="C79" s="74"/>
      <c r="D79" s="104"/>
      <c r="E79" s="103">
        <v>2</v>
      </c>
      <c r="F79" s="99" t="s">
        <v>454</v>
      </c>
      <c r="G79" s="66"/>
      <c r="H79" s="66"/>
      <c r="I79" s="66"/>
      <c r="J79" s="66"/>
      <c r="K79" s="66"/>
      <c r="L79" s="66"/>
    </row>
    <row r="80" spans="1:12" ht="39.950000000000003" customHeight="1" x14ac:dyDescent="0.15">
      <c r="A80" s="96"/>
      <c r="B80" s="97"/>
      <c r="C80" s="74"/>
      <c r="D80" s="104"/>
      <c r="E80" s="103">
        <v>3</v>
      </c>
      <c r="F80" s="99" t="s">
        <v>443</v>
      </c>
      <c r="G80" s="66"/>
      <c r="H80" s="66"/>
      <c r="I80" s="66"/>
      <c r="J80" s="66"/>
      <c r="K80" s="66"/>
      <c r="L80" s="66"/>
    </row>
    <row r="81" spans="1:12" ht="39.950000000000003" customHeight="1" x14ac:dyDescent="0.15">
      <c r="A81" s="96"/>
      <c r="B81" s="97"/>
      <c r="C81" s="77"/>
      <c r="D81" s="98"/>
      <c r="E81" s="103">
        <v>4</v>
      </c>
      <c r="F81" s="99" t="s">
        <v>409</v>
      </c>
      <c r="G81" s="66"/>
      <c r="H81" s="66"/>
      <c r="I81" s="66"/>
      <c r="J81" s="66"/>
      <c r="K81" s="66"/>
      <c r="L81" s="66"/>
    </row>
    <row r="82" spans="1:12" ht="39.950000000000003" customHeight="1" x14ac:dyDescent="0.15">
      <c r="A82" s="96"/>
      <c r="B82" s="97"/>
      <c r="C82" s="74" t="s">
        <v>361</v>
      </c>
      <c r="D82" s="104" t="s">
        <v>455</v>
      </c>
      <c r="E82" s="103">
        <v>1</v>
      </c>
      <c r="F82" s="99" t="s">
        <v>456</v>
      </c>
      <c r="G82" s="66"/>
      <c r="H82" s="66"/>
      <c r="I82" s="66"/>
      <c r="J82" s="66"/>
      <c r="K82" s="66"/>
      <c r="L82" s="66"/>
    </row>
    <row r="83" spans="1:12" ht="39.950000000000003" customHeight="1" x14ac:dyDescent="0.15">
      <c r="A83" s="96"/>
      <c r="B83" s="97"/>
      <c r="C83" s="74"/>
      <c r="D83" s="104"/>
      <c r="E83" s="103">
        <v>2</v>
      </c>
      <c r="F83" s="99" t="s">
        <v>457</v>
      </c>
      <c r="G83" s="66"/>
      <c r="H83" s="66"/>
      <c r="I83" s="66"/>
      <c r="J83" s="66"/>
      <c r="K83" s="66"/>
      <c r="L83" s="66"/>
    </row>
    <row r="84" spans="1:12" ht="39.950000000000003" customHeight="1" x14ac:dyDescent="0.15">
      <c r="A84" s="96"/>
      <c r="B84" s="97"/>
      <c r="C84" s="77"/>
      <c r="D84" s="98"/>
      <c r="E84" s="103">
        <v>3</v>
      </c>
      <c r="F84" s="99" t="s">
        <v>409</v>
      </c>
      <c r="G84" s="66"/>
      <c r="H84" s="66"/>
      <c r="I84" s="66"/>
      <c r="J84" s="66"/>
      <c r="K84" s="66"/>
      <c r="L84" s="66"/>
    </row>
    <row r="85" spans="1:12" ht="39.950000000000003" customHeight="1" x14ac:dyDescent="0.15">
      <c r="A85" s="96"/>
      <c r="B85" s="97"/>
      <c r="C85" s="74" t="s">
        <v>385</v>
      </c>
      <c r="D85" s="104" t="s">
        <v>458</v>
      </c>
      <c r="E85" s="103">
        <v>1</v>
      </c>
      <c r="F85" s="99" t="s">
        <v>459</v>
      </c>
      <c r="G85" s="66"/>
      <c r="H85" s="66"/>
      <c r="I85" s="66"/>
      <c r="J85" s="66"/>
      <c r="K85" s="66"/>
      <c r="L85" s="66"/>
    </row>
    <row r="86" spans="1:12" ht="39.950000000000003" customHeight="1" x14ac:dyDescent="0.15">
      <c r="A86" s="96"/>
      <c r="B86" s="97"/>
      <c r="C86" s="74"/>
      <c r="D86" s="104"/>
      <c r="E86" s="103">
        <v>2</v>
      </c>
      <c r="F86" s="99" t="s">
        <v>460</v>
      </c>
      <c r="G86" s="66"/>
      <c r="H86" s="66"/>
      <c r="I86" s="66"/>
      <c r="J86" s="66"/>
      <c r="K86" s="66"/>
      <c r="L86" s="66"/>
    </row>
    <row r="87" spans="1:12" ht="39.950000000000003" customHeight="1" x14ac:dyDescent="0.15">
      <c r="A87" s="89"/>
      <c r="B87" s="90"/>
      <c r="C87" s="91"/>
      <c r="D87" s="94"/>
      <c r="E87" s="81">
        <v>3</v>
      </c>
      <c r="F87" s="82" t="s">
        <v>408</v>
      </c>
      <c r="G87" s="66"/>
      <c r="H87" s="66"/>
      <c r="I87" s="66"/>
      <c r="J87" s="66"/>
      <c r="K87" s="66"/>
      <c r="L87" s="66"/>
    </row>
    <row r="88" spans="1:12" ht="39.950000000000003" customHeight="1" x14ac:dyDescent="0.15">
      <c r="A88" s="89"/>
      <c r="B88" s="90"/>
      <c r="C88" s="91"/>
      <c r="D88" s="94"/>
      <c r="E88" s="81">
        <v>4</v>
      </c>
      <c r="F88" s="82" t="s">
        <v>443</v>
      </c>
      <c r="G88" s="66"/>
      <c r="H88" s="66"/>
      <c r="I88" s="66"/>
      <c r="J88" s="66"/>
      <c r="K88" s="66"/>
      <c r="L88" s="66"/>
    </row>
    <row r="89" spans="1:12" ht="39.950000000000003" customHeight="1" x14ac:dyDescent="0.15">
      <c r="A89" s="89"/>
      <c r="B89" s="90"/>
      <c r="C89" s="91"/>
      <c r="D89" s="86"/>
      <c r="E89" s="81">
        <v>5</v>
      </c>
      <c r="F89" s="82" t="s">
        <v>461</v>
      </c>
      <c r="G89" s="66"/>
      <c r="H89" s="66"/>
      <c r="I89" s="66"/>
      <c r="J89" s="66"/>
      <c r="K89" s="66"/>
      <c r="L89" s="66"/>
    </row>
    <row r="90" spans="1:12" ht="39.950000000000003" customHeight="1" x14ac:dyDescent="0.15">
      <c r="A90" s="96"/>
      <c r="B90" s="97"/>
      <c r="C90" s="77"/>
      <c r="D90" s="98"/>
      <c r="E90" s="103">
        <v>6</v>
      </c>
      <c r="F90" s="99" t="s">
        <v>409</v>
      </c>
      <c r="G90" s="66"/>
      <c r="H90" s="66"/>
      <c r="I90" s="66"/>
      <c r="J90" s="66"/>
      <c r="K90" s="66"/>
      <c r="L90" s="66"/>
    </row>
    <row r="91" spans="1:12" ht="39.950000000000003" customHeight="1" x14ac:dyDescent="0.15">
      <c r="A91" s="96"/>
      <c r="B91" s="104"/>
      <c r="C91" s="69" t="s">
        <v>391</v>
      </c>
      <c r="D91" s="104" t="s">
        <v>462</v>
      </c>
      <c r="E91" s="103">
        <v>1</v>
      </c>
      <c r="F91" s="99" t="s">
        <v>463</v>
      </c>
      <c r="G91" s="66"/>
      <c r="H91" s="66"/>
      <c r="I91" s="66"/>
      <c r="J91" s="66"/>
      <c r="K91" s="66"/>
      <c r="L91" s="66"/>
    </row>
    <row r="92" spans="1:12" ht="39.950000000000003" customHeight="1" x14ac:dyDescent="0.15">
      <c r="A92" s="96"/>
      <c r="B92" s="97"/>
      <c r="C92" s="74"/>
      <c r="D92" s="104"/>
      <c r="E92" s="103">
        <v>2</v>
      </c>
      <c r="F92" s="99" t="s">
        <v>429</v>
      </c>
      <c r="G92" s="66"/>
      <c r="H92" s="66"/>
      <c r="I92" s="66"/>
      <c r="J92" s="66"/>
      <c r="K92" s="66"/>
      <c r="L92" s="66"/>
    </row>
    <row r="93" spans="1:12" ht="39.950000000000003" customHeight="1" x14ac:dyDescent="0.15">
      <c r="A93" s="96"/>
      <c r="B93" s="97"/>
      <c r="C93" s="74"/>
      <c r="D93" s="98"/>
      <c r="E93" s="103">
        <v>3</v>
      </c>
      <c r="F93" s="99" t="s">
        <v>409</v>
      </c>
      <c r="G93" s="66"/>
      <c r="H93" s="66"/>
      <c r="I93" s="66"/>
      <c r="J93" s="66"/>
      <c r="K93" s="66"/>
      <c r="L93" s="66"/>
    </row>
    <row r="94" spans="1:12" ht="39.950000000000003" customHeight="1" x14ac:dyDescent="0.15">
      <c r="A94" s="96"/>
      <c r="B94" s="97"/>
      <c r="C94" s="69" t="s">
        <v>396</v>
      </c>
      <c r="D94" s="104" t="s">
        <v>464</v>
      </c>
      <c r="E94" s="103">
        <v>1</v>
      </c>
      <c r="F94" s="99" t="s">
        <v>465</v>
      </c>
      <c r="G94" s="66"/>
      <c r="H94" s="66"/>
      <c r="I94" s="66"/>
      <c r="J94" s="66"/>
      <c r="K94" s="66"/>
      <c r="L94" s="66"/>
    </row>
    <row r="95" spans="1:12" ht="39.950000000000003" customHeight="1" x14ac:dyDescent="0.15">
      <c r="A95" s="96"/>
      <c r="B95" s="97"/>
      <c r="C95" s="74"/>
      <c r="D95" s="98"/>
      <c r="E95" s="103">
        <v>2</v>
      </c>
      <c r="F95" s="99" t="s">
        <v>409</v>
      </c>
      <c r="G95" s="66"/>
      <c r="H95" s="66"/>
      <c r="I95" s="66"/>
      <c r="J95" s="66"/>
      <c r="K95" s="66"/>
      <c r="L95" s="66"/>
    </row>
    <row r="96" spans="1:12" ht="39.950000000000003" customHeight="1" x14ac:dyDescent="0.15">
      <c r="A96" s="96"/>
      <c r="B96" s="97"/>
      <c r="C96" s="105" t="s">
        <v>399</v>
      </c>
      <c r="D96" s="106" t="s">
        <v>466</v>
      </c>
      <c r="E96" s="103">
        <v>1</v>
      </c>
      <c r="F96" s="99" t="s">
        <v>467</v>
      </c>
      <c r="G96" s="66"/>
      <c r="H96" s="66"/>
      <c r="I96" s="66"/>
      <c r="J96" s="66"/>
      <c r="K96" s="66"/>
      <c r="L96" s="66"/>
    </row>
    <row r="97" spans="1:12" ht="39.950000000000003" customHeight="1" x14ac:dyDescent="0.15">
      <c r="A97" s="67">
        <v>5</v>
      </c>
      <c r="B97" s="107" t="s">
        <v>468</v>
      </c>
      <c r="C97" s="69" t="s">
        <v>361</v>
      </c>
      <c r="D97" s="104" t="s">
        <v>469</v>
      </c>
      <c r="E97" s="103">
        <v>1</v>
      </c>
      <c r="F97" s="99" t="s">
        <v>470</v>
      </c>
      <c r="G97" s="66"/>
      <c r="H97" s="66"/>
      <c r="I97" s="66"/>
      <c r="J97" s="66"/>
      <c r="K97" s="66"/>
      <c r="L97" s="66"/>
    </row>
    <row r="98" spans="1:12" ht="39.950000000000003" customHeight="1" x14ac:dyDescent="0.15">
      <c r="A98" s="96"/>
      <c r="B98" s="97"/>
      <c r="C98" s="74"/>
      <c r="D98" s="104"/>
      <c r="E98" s="103">
        <v>2</v>
      </c>
      <c r="F98" s="99" t="s">
        <v>471</v>
      </c>
      <c r="G98" s="66"/>
      <c r="H98" s="66"/>
      <c r="I98" s="66"/>
      <c r="J98" s="66"/>
      <c r="K98" s="66"/>
      <c r="L98" s="66"/>
    </row>
    <row r="99" spans="1:12" ht="39.950000000000003" customHeight="1" x14ac:dyDescent="0.15">
      <c r="A99" s="96"/>
      <c r="B99" s="97"/>
      <c r="C99" s="69" t="s">
        <v>380</v>
      </c>
      <c r="D99" s="108" t="s">
        <v>472</v>
      </c>
      <c r="E99" s="103">
        <v>1</v>
      </c>
      <c r="F99" s="99" t="s">
        <v>473</v>
      </c>
      <c r="G99" s="66"/>
      <c r="H99" s="66"/>
      <c r="I99" s="66"/>
      <c r="J99" s="66"/>
      <c r="K99" s="66"/>
      <c r="L99" s="66"/>
    </row>
    <row r="100" spans="1:12" ht="39.950000000000003" customHeight="1" x14ac:dyDescent="0.15">
      <c r="A100" s="96"/>
      <c r="B100" s="97"/>
      <c r="C100" s="74"/>
      <c r="D100" s="98"/>
      <c r="E100" s="103">
        <v>2</v>
      </c>
      <c r="F100" s="99" t="s">
        <v>474</v>
      </c>
      <c r="G100" s="66"/>
      <c r="H100" s="66"/>
      <c r="I100" s="66"/>
      <c r="J100" s="66"/>
      <c r="K100" s="66"/>
      <c r="L100" s="66"/>
    </row>
    <row r="101" spans="1:12" ht="39.950000000000003" customHeight="1" x14ac:dyDescent="0.15">
      <c r="A101" s="96"/>
      <c r="B101" s="97"/>
      <c r="C101" s="69" t="s">
        <v>385</v>
      </c>
      <c r="D101" s="104" t="s">
        <v>475</v>
      </c>
      <c r="E101" s="103">
        <v>1</v>
      </c>
      <c r="F101" s="99" t="s">
        <v>476</v>
      </c>
      <c r="G101" s="66"/>
      <c r="H101" s="66"/>
      <c r="I101" s="66"/>
      <c r="J101" s="66"/>
      <c r="K101" s="66"/>
      <c r="L101" s="66"/>
    </row>
    <row r="102" spans="1:12" ht="39.950000000000003" customHeight="1" x14ac:dyDescent="0.15">
      <c r="A102" s="96"/>
      <c r="B102" s="97"/>
      <c r="C102" s="74"/>
      <c r="D102" s="104"/>
      <c r="E102" s="103">
        <v>2</v>
      </c>
      <c r="F102" s="99" t="s">
        <v>477</v>
      </c>
      <c r="G102" s="66"/>
      <c r="H102" s="66"/>
      <c r="I102" s="66"/>
      <c r="J102" s="66"/>
      <c r="K102" s="66"/>
      <c r="L102" s="66"/>
    </row>
    <row r="103" spans="1:12" ht="39.950000000000003" customHeight="1" x14ac:dyDescent="0.15">
      <c r="A103" s="67">
        <v>6</v>
      </c>
      <c r="B103" s="107" t="s">
        <v>478</v>
      </c>
      <c r="C103" s="69" t="s">
        <v>361</v>
      </c>
      <c r="D103" s="109" t="s">
        <v>479</v>
      </c>
      <c r="E103" s="103">
        <v>1</v>
      </c>
      <c r="F103" s="99" t="s">
        <v>480</v>
      </c>
      <c r="G103" s="66"/>
      <c r="H103" s="66"/>
      <c r="I103" s="66"/>
      <c r="J103" s="66"/>
      <c r="K103" s="66"/>
      <c r="L103" s="66"/>
    </row>
    <row r="104" spans="1:12" ht="39.950000000000003" customHeight="1" x14ac:dyDescent="0.15">
      <c r="A104" s="89"/>
      <c r="B104" s="90"/>
      <c r="C104" s="79" t="s">
        <v>380</v>
      </c>
      <c r="D104" s="94" t="s">
        <v>481</v>
      </c>
      <c r="E104" s="81">
        <v>1</v>
      </c>
      <c r="F104" s="82" t="s">
        <v>482</v>
      </c>
      <c r="G104" s="66"/>
      <c r="H104" s="66"/>
      <c r="I104" s="66"/>
      <c r="J104" s="66"/>
      <c r="K104" s="66"/>
      <c r="L104" s="66"/>
    </row>
    <row r="105" spans="1:12" ht="39.950000000000003" customHeight="1" x14ac:dyDescent="0.15">
      <c r="A105" s="89"/>
      <c r="B105" s="90"/>
      <c r="C105" s="91"/>
      <c r="D105" s="86"/>
      <c r="E105" s="81">
        <v>2</v>
      </c>
      <c r="F105" s="82" t="s">
        <v>483</v>
      </c>
      <c r="G105" s="66"/>
      <c r="H105" s="66"/>
      <c r="I105" s="66"/>
      <c r="J105" s="66"/>
      <c r="K105" s="66"/>
      <c r="L105" s="66"/>
    </row>
    <row r="106" spans="1:12" ht="39.950000000000003" customHeight="1" x14ac:dyDescent="0.15">
      <c r="A106" s="89"/>
      <c r="B106" s="90"/>
      <c r="C106" s="95" t="s">
        <v>385</v>
      </c>
      <c r="D106" s="110" t="s">
        <v>484</v>
      </c>
      <c r="E106" s="81">
        <v>1</v>
      </c>
      <c r="F106" s="82" t="s">
        <v>485</v>
      </c>
      <c r="G106" s="66"/>
      <c r="H106" s="66"/>
      <c r="I106" s="66"/>
      <c r="J106" s="66"/>
      <c r="K106" s="66"/>
      <c r="L106" s="66"/>
    </row>
    <row r="107" spans="1:12" ht="39.950000000000003" customHeight="1" x14ac:dyDescent="0.15">
      <c r="A107" s="70">
        <v>7</v>
      </c>
      <c r="B107" s="111" t="s">
        <v>161</v>
      </c>
      <c r="C107" s="95" t="s">
        <v>361</v>
      </c>
      <c r="D107" s="93" t="s">
        <v>161</v>
      </c>
      <c r="E107" s="81">
        <v>1</v>
      </c>
      <c r="F107" s="82" t="s">
        <v>486</v>
      </c>
      <c r="G107" s="66"/>
      <c r="H107" s="66"/>
      <c r="I107" s="66"/>
      <c r="J107" s="66"/>
      <c r="K107" s="66"/>
      <c r="L107" s="66"/>
    </row>
    <row r="108" spans="1:12" ht="39.950000000000003" customHeight="1" x14ac:dyDescent="0.15">
      <c r="A108" s="70">
        <v>8</v>
      </c>
      <c r="B108" s="111" t="s">
        <v>4</v>
      </c>
      <c r="C108" s="95" t="s">
        <v>361</v>
      </c>
      <c r="D108" s="93" t="s">
        <v>487</v>
      </c>
      <c r="E108" s="81">
        <v>1</v>
      </c>
      <c r="F108" s="82" t="s">
        <v>488</v>
      </c>
      <c r="G108" s="66"/>
      <c r="H108" s="66"/>
      <c r="I108" s="66"/>
      <c r="J108" s="66"/>
      <c r="K108" s="66"/>
      <c r="L108" s="66"/>
    </row>
  </sheetData>
  <mergeCells count="4">
    <mergeCell ref="G1:J1"/>
    <mergeCell ref="K1:K2"/>
    <mergeCell ref="L1:L2"/>
    <mergeCell ref="A2:D2"/>
  </mergeCells>
  <phoneticPr fontId="2"/>
  <pageMargins left="0.39370078740157483" right="0.39370078740157483" top="0.78740157480314965" bottom="0.78740157480314965" header="0.51181102362204722" footer="0.51181102362204722"/>
  <pageSetup paperSize="9" scale="56" fitToHeight="0" orientation="portrait" r:id="rId1"/>
  <headerFooter alignWithMargins="0">
    <oddHeader>&amp;L別紙１　機能要件回答書（起債備品）</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44F63-25C3-4760-9AB8-A96D75CD3912}">
  <sheetPr>
    <pageSetUpPr fitToPage="1"/>
  </sheetPr>
  <dimension ref="A1:H75"/>
  <sheetViews>
    <sheetView view="pageBreakPreview" topLeftCell="A76" zoomScaleNormal="100" zoomScaleSheetLayoutView="100" workbookViewId="0">
      <selection activeCell="C7" sqref="C7"/>
    </sheetView>
  </sheetViews>
  <sheetFormatPr defaultColWidth="9" defaultRowHeight="12" x14ac:dyDescent="0.15"/>
  <cols>
    <col min="1" max="1" width="5.5" style="47" bestFit="1" customWidth="1"/>
    <col min="2" max="2" width="74.875" style="44" customWidth="1"/>
    <col min="3" max="6" width="5.625" style="46" customWidth="1"/>
    <col min="7" max="7" width="11.625" style="46" customWidth="1"/>
    <col min="8" max="8" width="19.125" style="46" customWidth="1"/>
    <col min="9" max="256" width="9" style="43"/>
    <col min="257" max="257" width="5.5" style="43" bestFit="1" customWidth="1"/>
    <col min="258" max="258" width="74.875" style="43" customWidth="1"/>
    <col min="259" max="262" width="5.625" style="43" customWidth="1"/>
    <col min="263" max="263" width="11.625" style="43" customWidth="1"/>
    <col min="264" max="264" width="19.125" style="43" customWidth="1"/>
    <col min="265" max="512" width="9" style="43"/>
    <col min="513" max="513" width="5.5" style="43" bestFit="1" customWidth="1"/>
    <col min="514" max="514" width="74.875" style="43" customWidth="1"/>
    <col min="515" max="518" width="5.625" style="43" customWidth="1"/>
    <col min="519" max="519" width="11.625" style="43" customWidth="1"/>
    <col min="520" max="520" width="19.125" style="43" customWidth="1"/>
    <col min="521" max="768" width="9" style="43"/>
    <col min="769" max="769" width="5.5" style="43" bestFit="1" customWidth="1"/>
    <col min="770" max="770" width="74.875" style="43" customWidth="1"/>
    <col min="771" max="774" width="5.625" style="43" customWidth="1"/>
    <col min="775" max="775" width="11.625" style="43" customWidth="1"/>
    <col min="776" max="776" width="19.125" style="43" customWidth="1"/>
    <col min="777" max="1024" width="9" style="43"/>
    <col min="1025" max="1025" width="5.5" style="43" bestFit="1" customWidth="1"/>
    <col min="1026" max="1026" width="74.875" style="43" customWidth="1"/>
    <col min="1027" max="1030" width="5.625" style="43" customWidth="1"/>
    <col min="1031" max="1031" width="11.625" style="43" customWidth="1"/>
    <col min="1032" max="1032" width="19.125" style="43" customWidth="1"/>
    <col min="1033" max="1280" width="9" style="43"/>
    <col min="1281" max="1281" width="5.5" style="43" bestFit="1" customWidth="1"/>
    <col min="1282" max="1282" width="74.875" style="43" customWidth="1"/>
    <col min="1283" max="1286" width="5.625" style="43" customWidth="1"/>
    <col min="1287" max="1287" width="11.625" style="43" customWidth="1"/>
    <col min="1288" max="1288" width="19.125" style="43" customWidth="1"/>
    <col min="1289" max="1536" width="9" style="43"/>
    <col min="1537" max="1537" width="5.5" style="43" bestFit="1" customWidth="1"/>
    <col min="1538" max="1538" width="74.875" style="43" customWidth="1"/>
    <col min="1539" max="1542" width="5.625" style="43" customWidth="1"/>
    <col min="1543" max="1543" width="11.625" style="43" customWidth="1"/>
    <col min="1544" max="1544" width="19.125" style="43" customWidth="1"/>
    <col min="1545" max="1792" width="9" style="43"/>
    <col min="1793" max="1793" width="5.5" style="43" bestFit="1" customWidth="1"/>
    <col min="1794" max="1794" width="74.875" style="43" customWidth="1"/>
    <col min="1795" max="1798" width="5.625" style="43" customWidth="1"/>
    <col min="1799" max="1799" width="11.625" style="43" customWidth="1"/>
    <col min="1800" max="1800" width="19.125" style="43" customWidth="1"/>
    <col min="1801" max="2048" width="9" style="43"/>
    <col min="2049" max="2049" width="5.5" style="43" bestFit="1" customWidth="1"/>
    <col min="2050" max="2050" width="74.875" style="43" customWidth="1"/>
    <col min="2051" max="2054" width="5.625" style="43" customWidth="1"/>
    <col min="2055" max="2055" width="11.625" style="43" customWidth="1"/>
    <col min="2056" max="2056" width="19.125" style="43" customWidth="1"/>
    <col min="2057" max="2304" width="9" style="43"/>
    <col min="2305" max="2305" width="5.5" style="43" bestFit="1" customWidth="1"/>
    <col min="2306" max="2306" width="74.875" style="43" customWidth="1"/>
    <col min="2307" max="2310" width="5.625" style="43" customWidth="1"/>
    <col min="2311" max="2311" width="11.625" style="43" customWidth="1"/>
    <col min="2312" max="2312" width="19.125" style="43" customWidth="1"/>
    <col min="2313" max="2560" width="9" style="43"/>
    <col min="2561" max="2561" width="5.5" style="43" bestFit="1" customWidth="1"/>
    <col min="2562" max="2562" width="74.875" style="43" customWidth="1"/>
    <col min="2563" max="2566" width="5.625" style="43" customWidth="1"/>
    <col min="2567" max="2567" width="11.625" style="43" customWidth="1"/>
    <col min="2568" max="2568" width="19.125" style="43" customWidth="1"/>
    <col min="2569" max="2816" width="9" style="43"/>
    <col min="2817" max="2817" width="5.5" style="43" bestFit="1" customWidth="1"/>
    <col min="2818" max="2818" width="74.875" style="43" customWidth="1"/>
    <col min="2819" max="2822" width="5.625" style="43" customWidth="1"/>
    <col min="2823" max="2823" width="11.625" style="43" customWidth="1"/>
    <col min="2824" max="2824" width="19.125" style="43" customWidth="1"/>
    <col min="2825" max="3072" width="9" style="43"/>
    <col min="3073" max="3073" width="5.5" style="43" bestFit="1" customWidth="1"/>
    <col min="3074" max="3074" width="74.875" style="43" customWidth="1"/>
    <col min="3075" max="3078" width="5.625" style="43" customWidth="1"/>
    <col min="3079" max="3079" width="11.625" style="43" customWidth="1"/>
    <col min="3080" max="3080" width="19.125" style="43" customWidth="1"/>
    <col min="3081" max="3328" width="9" style="43"/>
    <col min="3329" max="3329" width="5.5" style="43" bestFit="1" customWidth="1"/>
    <col min="3330" max="3330" width="74.875" style="43" customWidth="1"/>
    <col min="3331" max="3334" width="5.625" style="43" customWidth="1"/>
    <col min="3335" max="3335" width="11.625" style="43" customWidth="1"/>
    <col min="3336" max="3336" width="19.125" style="43" customWidth="1"/>
    <col min="3337" max="3584" width="9" style="43"/>
    <col min="3585" max="3585" width="5.5" style="43" bestFit="1" customWidth="1"/>
    <col min="3586" max="3586" width="74.875" style="43" customWidth="1"/>
    <col min="3587" max="3590" width="5.625" style="43" customWidth="1"/>
    <col min="3591" max="3591" width="11.625" style="43" customWidth="1"/>
    <col min="3592" max="3592" width="19.125" style="43" customWidth="1"/>
    <col min="3593" max="3840" width="9" style="43"/>
    <col min="3841" max="3841" width="5.5" style="43" bestFit="1" customWidth="1"/>
    <col min="3842" max="3842" width="74.875" style="43" customWidth="1"/>
    <col min="3843" max="3846" width="5.625" style="43" customWidth="1"/>
    <col min="3847" max="3847" width="11.625" style="43" customWidth="1"/>
    <col min="3848" max="3848" width="19.125" style="43" customWidth="1"/>
    <col min="3849" max="4096" width="9" style="43"/>
    <col min="4097" max="4097" width="5.5" style="43" bestFit="1" customWidth="1"/>
    <col min="4098" max="4098" width="74.875" style="43" customWidth="1"/>
    <col min="4099" max="4102" width="5.625" style="43" customWidth="1"/>
    <col min="4103" max="4103" width="11.625" style="43" customWidth="1"/>
    <col min="4104" max="4104" width="19.125" style="43" customWidth="1"/>
    <col min="4105" max="4352" width="9" style="43"/>
    <col min="4353" max="4353" width="5.5" style="43" bestFit="1" customWidth="1"/>
    <col min="4354" max="4354" width="74.875" style="43" customWidth="1"/>
    <col min="4355" max="4358" width="5.625" style="43" customWidth="1"/>
    <col min="4359" max="4359" width="11.625" style="43" customWidth="1"/>
    <col min="4360" max="4360" width="19.125" style="43" customWidth="1"/>
    <col min="4361" max="4608" width="9" style="43"/>
    <col min="4609" max="4609" width="5.5" style="43" bestFit="1" customWidth="1"/>
    <col min="4610" max="4610" width="74.875" style="43" customWidth="1"/>
    <col min="4611" max="4614" width="5.625" style="43" customWidth="1"/>
    <col min="4615" max="4615" width="11.625" style="43" customWidth="1"/>
    <col min="4616" max="4616" width="19.125" style="43" customWidth="1"/>
    <col min="4617" max="4864" width="9" style="43"/>
    <col min="4865" max="4865" width="5.5" style="43" bestFit="1" customWidth="1"/>
    <col min="4866" max="4866" width="74.875" style="43" customWidth="1"/>
    <col min="4867" max="4870" width="5.625" style="43" customWidth="1"/>
    <col min="4871" max="4871" width="11.625" style="43" customWidth="1"/>
    <col min="4872" max="4872" width="19.125" style="43" customWidth="1"/>
    <col min="4873" max="5120" width="9" style="43"/>
    <col min="5121" max="5121" width="5.5" style="43" bestFit="1" customWidth="1"/>
    <col min="5122" max="5122" width="74.875" style="43" customWidth="1"/>
    <col min="5123" max="5126" width="5.625" style="43" customWidth="1"/>
    <col min="5127" max="5127" width="11.625" style="43" customWidth="1"/>
    <col min="5128" max="5128" width="19.125" style="43" customWidth="1"/>
    <col min="5129" max="5376" width="9" style="43"/>
    <col min="5377" max="5377" width="5.5" style="43" bestFit="1" customWidth="1"/>
    <col min="5378" max="5378" width="74.875" style="43" customWidth="1"/>
    <col min="5379" max="5382" width="5.625" style="43" customWidth="1"/>
    <col min="5383" max="5383" width="11.625" style="43" customWidth="1"/>
    <col min="5384" max="5384" width="19.125" style="43" customWidth="1"/>
    <col min="5385" max="5632" width="9" style="43"/>
    <col min="5633" max="5633" width="5.5" style="43" bestFit="1" customWidth="1"/>
    <col min="5634" max="5634" width="74.875" style="43" customWidth="1"/>
    <col min="5635" max="5638" width="5.625" style="43" customWidth="1"/>
    <col min="5639" max="5639" width="11.625" style="43" customWidth="1"/>
    <col min="5640" max="5640" width="19.125" style="43" customWidth="1"/>
    <col min="5641" max="5888" width="9" style="43"/>
    <col min="5889" max="5889" width="5.5" style="43" bestFit="1" customWidth="1"/>
    <col min="5890" max="5890" width="74.875" style="43" customWidth="1"/>
    <col min="5891" max="5894" width="5.625" style="43" customWidth="1"/>
    <col min="5895" max="5895" width="11.625" style="43" customWidth="1"/>
    <col min="5896" max="5896" width="19.125" style="43" customWidth="1"/>
    <col min="5897" max="6144" width="9" style="43"/>
    <col min="6145" max="6145" width="5.5" style="43" bestFit="1" customWidth="1"/>
    <col min="6146" max="6146" width="74.875" style="43" customWidth="1"/>
    <col min="6147" max="6150" width="5.625" style="43" customWidth="1"/>
    <col min="6151" max="6151" width="11.625" style="43" customWidth="1"/>
    <col min="6152" max="6152" width="19.125" style="43" customWidth="1"/>
    <col min="6153" max="6400" width="9" style="43"/>
    <col min="6401" max="6401" width="5.5" style="43" bestFit="1" customWidth="1"/>
    <col min="6402" max="6402" width="74.875" style="43" customWidth="1"/>
    <col min="6403" max="6406" width="5.625" style="43" customWidth="1"/>
    <col min="6407" max="6407" width="11.625" style="43" customWidth="1"/>
    <col min="6408" max="6408" width="19.125" style="43" customWidth="1"/>
    <col min="6409" max="6656" width="9" style="43"/>
    <col min="6657" max="6657" width="5.5" style="43" bestFit="1" customWidth="1"/>
    <col min="6658" max="6658" width="74.875" style="43" customWidth="1"/>
    <col min="6659" max="6662" width="5.625" style="43" customWidth="1"/>
    <col min="6663" max="6663" width="11.625" style="43" customWidth="1"/>
    <col min="6664" max="6664" width="19.125" style="43" customWidth="1"/>
    <col min="6665" max="6912" width="9" style="43"/>
    <col min="6913" max="6913" width="5.5" style="43" bestFit="1" customWidth="1"/>
    <col min="6914" max="6914" width="74.875" style="43" customWidth="1"/>
    <col min="6915" max="6918" width="5.625" style="43" customWidth="1"/>
    <col min="6919" max="6919" width="11.625" style="43" customWidth="1"/>
    <col min="6920" max="6920" width="19.125" style="43" customWidth="1"/>
    <col min="6921" max="7168" width="9" style="43"/>
    <col min="7169" max="7169" width="5.5" style="43" bestFit="1" customWidth="1"/>
    <col min="7170" max="7170" width="74.875" style="43" customWidth="1"/>
    <col min="7171" max="7174" width="5.625" style="43" customWidth="1"/>
    <col min="7175" max="7175" width="11.625" style="43" customWidth="1"/>
    <col min="7176" max="7176" width="19.125" style="43" customWidth="1"/>
    <col min="7177" max="7424" width="9" style="43"/>
    <col min="7425" max="7425" width="5.5" style="43" bestFit="1" customWidth="1"/>
    <col min="7426" max="7426" width="74.875" style="43" customWidth="1"/>
    <col min="7427" max="7430" width="5.625" style="43" customWidth="1"/>
    <col min="7431" max="7431" width="11.625" style="43" customWidth="1"/>
    <col min="7432" max="7432" width="19.125" style="43" customWidth="1"/>
    <col min="7433" max="7680" width="9" style="43"/>
    <col min="7681" max="7681" width="5.5" style="43" bestFit="1" customWidth="1"/>
    <col min="7682" max="7682" width="74.875" style="43" customWidth="1"/>
    <col min="7683" max="7686" width="5.625" style="43" customWidth="1"/>
    <col min="7687" max="7687" width="11.625" style="43" customWidth="1"/>
    <col min="7688" max="7688" width="19.125" style="43" customWidth="1"/>
    <col min="7689" max="7936" width="9" style="43"/>
    <col min="7937" max="7937" width="5.5" style="43" bestFit="1" customWidth="1"/>
    <col min="7938" max="7938" width="74.875" style="43" customWidth="1"/>
    <col min="7939" max="7942" width="5.625" style="43" customWidth="1"/>
    <col min="7943" max="7943" width="11.625" style="43" customWidth="1"/>
    <col min="7944" max="7944" width="19.125" style="43" customWidth="1"/>
    <col min="7945" max="8192" width="9" style="43"/>
    <col min="8193" max="8193" width="5.5" style="43" bestFit="1" customWidth="1"/>
    <col min="8194" max="8194" width="74.875" style="43" customWidth="1"/>
    <col min="8195" max="8198" width="5.625" style="43" customWidth="1"/>
    <col min="8199" max="8199" width="11.625" style="43" customWidth="1"/>
    <col min="8200" max="8200" width="19.125" style="43" customWidth="1"/>
    <col min="8201" max="8448" width="9" style="43"/>
    <col min="8449" max="8449" width="5.5" style="43" bestFit="1" customWidth="1"/>
    <col min="8450" max="8450" width="74.875" style="43" customWidth="1"/>
    <col min="8451" max="8454" width="5.625" style="43" customWidth="1"/>
    <col min="8455" max="8455" width="11.625" style="43" customWidth="1"/>
    <col min="8456" max="8456" width="19.125" style="43" customWidth="1"/>
    <col min="8457" max="8704" width="9" style="43"/>
    <col min="8705" max="8705" width="5.5" style="43" bestFit="1" customWidth="1"/>
    <col min="8706" max="8706" width="74.875" style="43" customWidth="1"/>
    <col min="8707" max="8710" width="5.625" style="43" customWidth="1"/>
    <col min="8711" max="8711" width="11.625" style="43" customWidth="1"/>
    <col min="8712" max="8712" width="19.125" style="43" customWidth="1"/>
    <col min="8713" max="8960" width="9" style="43"/>
    <col min="8961" max="8961" width="5.5" style="43" bestFit="1" customWidth="1"/>
    <col min="8962" max="8962" width="74.875" style="43" customWidth="1"/>
    <col min="8963" max="8966" width="5.625" style="43" customWidth="1"/>
    <col min="8967" max="8967" width="11.625" style="43" customWidth="1"/>
    <col min="8968" max="8968" width="19.125" style="43" customWidth="1"/>
    <col min="8969" max="9216" width="9" style="43"/>
    <col min="9217" max="9217" width="5.5" style="43" bestFit="1" customWidth="1"/>
    <col min="9218" max="9218" width="74.875" style="43" customWidth="1"/>
    <col min="9219" max="9222" width="5.625" style="43" customWidth="1"/>
    <col min="9223" max="9223" width="11.625" style="43" customWidth="1"/>
    <col min="9224" max="9224" width="19.125" style="43" customWidth="1"/>
    <col min="9225" max="9472" width="9" style="43"/>
    <col min="9473" max="9473" width="5.5" style="43" bestFit="1" customWidth="1"/>
    <col min="9474" max="9474" width="74.875" style="43" customWidth="1"/>
    <col min="9475" max="9478" width="5.625" style="43" customWidth="1"/>
    <col min="9479" max="9479" width="11.625" style="43" customWidth="1"/>
    <col min="9480" max="9480" width="19.125" style="43" customWidth="1"/>
    <col min="9481" max="9728" width="9" style="43"/>
    <col min="9729" max="9729" width="5.5" style="43" bestFit="1" customWidth="1"/>
    <col min="9730" max="9730" width="74.875" style="43" customWidth="1"/>
    <col min="9731" max="9734" width="5.625" style="43" customWidth="1"/>
    <col min="9735" max="9735" width="11.625" style="43" customWidth="1"/>
    <col min="9736" max="9736" width="19.125" style="43" customWidth="1"/>
    <col min="9737" max="9984" width="9" style="43"/>
    <col min="9985" max="9985" width="5.5" style="43" bestFit="1" customWidth="1"/>
    <col min="9986" max="9986" width="74.875" style="43" customWidth="1"/>
    <col min="9987" max="9990" width="5.625" style="43" customWidth="1"/>
    <col min="9991" max="9991" width="11.625" style="43" customWidth="1"/>
    <col min="9992" max="9992" width="19.125" style="43" customWidth="1"/>
    <col min="9993" max="10240" width="9" style="43"/>
    <col min="10241" max="10241" width="5.5" style="43" bestFit="1" customWidth="1"/>
    <col min="10242" max="10242" width="74.875" style="43" customWidth="1"/>
    <col min="10243" max="10246" width="5.625" style="43" customWidth="1"/>
    <col min="10247" max="10247" width="11.625" style="43" customWidth="1"/>
    <col min="10248" max="10248" width="19.125" style="43" customWidth="1"/>
    <col min="10249" max="10496" width="9" style="43"/>
    <col min="10497" max="10497" width="5.5" style="43" bestFit="1" customWidth="1"/>
    <col min="10498" max="10498" width="74.875" style="43" customWidth="1"/>
    <col min="10499" max="10502" width="5.625" style="43" customWidth="1"/>
    <col min="10503" max="10503" width="11.625" style="43" customWidth="1"/>
    <col min="10504" max="10504" width="19.125" style="43" customWidth="1"/>
    <col min="10505" max="10752" width="9" style="43"/>
    <col min="10753" max="10753" width="5.5" style="43" bestFit="1" customWidth="1"/>
    <col min="10754" max="10754" width="74.875" style="43" customWidth="1"/>
    <col min="10755" max="10758" width="5.625" style="43" customWidth="1"/>
    <col min="10759" max="10759" width="11.625" style="43" customWidth="1"/>
    <col min="10760" max="10760" width="19.125" style="43" customWidth="1"/>
    <col min="10761" max="11008" width="9" style="43"/>
    <col min="11009" max="11009" width="5.5" style="43" bestFit="1" customWidth="1"/>
    <col min="11010" max="11010" width="74.875" style="43" customWidth="1"/>
    <col min="11011" max="11014" width="5.625" style="43" customWidth="1"/>
    <col min="11015" max="11015" width="11.625" style="43" customWidth="1"/>
    <col min="11016" max="11016" width="19.125" style="43" customWidth="1"/>
    <col min="11017" max="11264" width="9" style="43"/>
    <col min="11265" max="11265" width="5.5" style="43" bestFit="1" customWidth="1"/>
    <col min="11266" max="11266" width="74.875" style="43" customWidth="1"/>
    <col min="11267" max="11270" width="5.625" style="43" customWidth="1"/>
    <col min="11271" max="11271" width="11.625" style="43" customWidth="1"/>
    <col min="11272" max="11272" width="19.125" style="43" customWidth="1"/>
    <col min="11273" max="11520" width="9" style="43"/>
    <col min="11521" max="11521" width="5.5" style="43" bestFit="1" customWidth="1"/>
    <col min="11522" max="11522" width="74.875" style="43" customWidth="1"/>
    <col min="11523" max="11526" width="5.625" style="43" customWidth="1"/>
    <col min="11527" max="11527" width="11.625" style="43" customWidth="1"/>
    <col min="11528" max="11528" width="19.125" style="43" customWidth="1"/>
    <col min="11529" max="11776" width="9" style="43"/>
    <col min="11777" max="11777" width="5.5" style="43" bestFit="1" customWidth="1"/>
    <col min="11778" max="11778" width="74.875" style="43" customWidth="1"/>
    <col min="11779" max="11782" width="5.625" style="43" customWidth="1"/>
    <col min="11783" max="11783" width="11.625" style="43" customWidth="1"/>
    <col min="11784" max="11784" width="19.125" style="43" customWidth="1"/>
    <col min="11785" max="12032" width="9" style="43"/>
    <col min="12033" max="12033" width="5.5" style="43" bestFit="1" customWidth="1"/>
    <col min="12034" max="12034" width="74.875" style="43" customWidth="1"/>
    <col min="12035" max="12038" width="5.625" style="43" customWidth="1"/>
    <col min="12039" max="12039" width="11.625" style="43" customWidth="1"/>
    <col min="12040" max="12040" width="19.125" style="43" customWidth="1"/>
    <col min="12041" max="12288" width="9" style="43"/>
    <col min="12289" max="12289" width="5.5" style="43" bestFit="1" customWidth="1"/>
    <col min="12290" max="12290" width="74.875" style="43" customWidth="1"/>
    <col min="12291" max="12294" width="5.625" style="43" customWidth="1"/>
    <col min="12295" max="12295" width="11.625" style="43" customWidth="1"/>
    <col min="12296" max="12296" width="19.125" style="43" customWidth="1"/>
    <col min="12297" max="12544" width="9" style="43"/>
    <col min="12545" max="12545" width="5.5" style="43" bestFit="1" customWidth="1"/>
    <col min="12546" max="12546" width="74.875" style="43" customWidth="1"/>
    <col min="12547" max="12550" width="5.625" style="43" customWidth="1"/>
    <col min="12551" max="12551" width="11.625" style="43" customWidth="1"/>
    <col min="12552" max="12552" width="19.125" style="43" customWidth="1"/>
    <col min="12553" max="12800" width="9" style="43"/>
    <col min="12801" max="12801" width="5.5" style="43" bestFit="1" customWidth="1"/>
    <col min="12802" max="12802" width="74.875" style="43" customWidth="1"/>
    <col min="12803" max="12806" width="5.625" style="43" customWidth="1"/>
    <col min="12807" max="12807" width="11.625" style="43" customWidth="1"/>
    <col min="12808" max="12808" width="19.125" style="43" customWidth="1"/>
    <col min="12809" max="13056" width="9" style="43"/>
    <col min="13057" max="13057" width="5.5" style="43" bestFit="1" customWidth="1"/>
    <col min="13058" max="13058" width="74.875" style="43" customWidth="1"/>
    <col min="13059" max="13062" width="5.625" style="43" customWidth="1"/>
    <col min="13063" max="13063" width="11.625" style="43" customWidth="1"/>
    <col min="13064" max="13064" width="19.125" style="43" customWidth="1"/>
    <col min="13065" max="13312" width="9" style="43"/>
    <col min="13313" max="13313" width="5.5" style="43" bestFit="1" customWidth="1"/>
    <col min="13314" max="13314" width="74.875" style="43" customWidth="1"/>
    <col min="13315" max="13318" width="5.625" style="43" customWidth="1"/>
    <col min="13319" max="13319" width="11.625" style="43" customWidth="1"/>
    <col min="13320" max="13320" width="19.125" style="43" customWidth="1"/>
    <col min="13321" max="13568" width="9" style="43"/>
    <col min="13569" max="13569" width="5.5" style="43" bestFit="1" customWidth="1"/>
    <col min="13570" max="13570" width="74.875" style="43" customWidth="1"/>
    <col min="13571" max="13574" width="5.625" style="43" customWidth="1"/>
    <col min="13575" max="13575" width="11.625" style="43" customWidth="1"/>
    <col min="13576" max="13576" width="19.125" style="43" customWidth="1"/>
    <col min="13577" max="13824" width="9" style="43"/>
    <col min="13825" max="13825" width="5.5" style="43" bestFit="1" customWidth="1"/>
    <col min="13826" max="13826" width="74.875" style="43" customWidth="1"/>
    <col min="13827" max="13830" width="5.625" style="43" customWidth="1"/>
    <col min="13831" max="13831" width="11.625" style="43" customWidth="1"/>
    <col min="13832" max="13832" width="19.125" style="43" customWidth="1"/>
    <col min="13833" max="14080" width="9" style="43"/>
    <col min="14081" max="14081" width="5.5" style="43" bestFit="1" customWidth="1"/>
    <col min="14082" max="14082" width="74.875" style="43" customWidth="1"/>
    <col min="14083" max="14086" width="5.625" style="43" customWidth="1"/>
    <col min="14087" max="14087" width="11.625" style="43" customWidth="1"/>
    <col min="14088" max="14088" width="19.125" style="43" customWidth="1"/>
    <col min="14089" max="14336" width="9" style="43"/>
    <col min="14337" max="14337" width="5.5" style="43" bestFit="1" customWidth="1"/>
    <col min="14338" max="14338" width="74.875" style="43" customWidth="1"/>
    <col min="14339" max="14342" width="5.625" style="43" customWidth="1"/>
    <col min="14343" max="14343" width="11.625" style="43" customWidth="1"/>
    <col min="14344" max="14344" width="19.125" style="43" customWidth="1"/>
    <col min="14345" max="14592" width="9" style="43"/>
    <col min="14593" max="14593" width="5.5" style="43" bestFit="1" customWidth="1"/>
    <col min="14594" max="14594" width="74.875" style="43" customWidth="1"/>
    <col min="14595" max="14598" width="5.625" style="43" customWidth="1"/>
    <col min="14599" max="14599" width="11.625" style="43" customWidth="1"/>
    <col min="14600" max="14600" width="19.125" style="43" customWidth="1"/>
    <col min="14601" max="14848" width="9" style="43"/>
    <col min="14849" max="14849" width="5.5" style="43" bestFit="1" customWidth="1"/>
    <col min="14850" max="14850" width="74.875" style="43" customWidth="1"/>
    <col min="14851" max="14854" width="5.625" style="43" customWidth="1"/>
    <col min="14855" max="14855" width="11.625" style="43" customWidth="1"/>
    <col min="14856" max="14856" width="19.125" style="43" customWidth="1"/>
    <col min="14857" max="15104" width="9" style="43"/>
    <col min="15105" max="15105" width="5.5" style="43" bestFit="1" customWidth="1"/>
    <col min="15106" max="15106" width="74.875" style="43" customWidth="1"/>
    <col min="15107" max="15110" width="5.625" style="43" customWidth="1"/>
    <col min="15111" max="15111" width="11.625" style="43" customWidth="1"/>
    <col min="15112" max="15112" width="19.125" style="43" customWidth="1"/>
    <col min="15113" max="15360" width="9" style="43"/>
    <col min="15361" max="15361" width="5.5" style="43" bestFit="1" customWidth="1"/>
    <col min="15362" max="15362" width="74.875" style="43" customWidth="1"/>
    <col min="15363" max="15366" width="5.625" style="43" customWidth="1"/>
    <col min="15367" max="15367" width="11.625" style="43" customWidth="1"/>
    <col min="15368" max="15368" width="19.125" style="43" customWidth="1"/>
    <col min="15369" max="15616" width="9" style="43"/>
    <col min="15617" max="15617" width="5.5" style="43" bestFit="1" customWidth="1"/>
    <col min="15618" max="15618" width="74.875" style="43" customWidth="1"/>
    <col min="15619" max="15622" width="5.625" style="43" customWidth="1"/>
    <col min="15623" max="15623" width="11.625" style="43" customWidth="1"/>
    <col min="15624" max="15624" width="19.125" style="43" customWidth="1"/>
    <col min="15625" max="15872" width="9" style="43"/>
    <col min="15873" max="15873" width="5.5" style="43" bestFit="1" customWidth="1"/>
    <col min="15874" max="15874" width="74.875" style="43" customWidth="1"/>
    <col min="15875" max="15878" width="5.625" style="43" customWidth="1"/>
    <col min="15879" max="15879" width="11.625" style="43" customWidth="1"/>
    <col min="15880" max="15880" width="19.125" style="43" customWidth="1"/>
    <col min="15881" max="16128" width="9" style="43"/>
    <col min="16129" max="16129" width="5.5" style="43" bestFit="1" customWidth="1"/>
    <col min="16130" max="16130" width="74.875" style="43" customWidth="1"/>
    <col min="16131" max="16134" width="5.625" style="43" customWidth="1"/>
    <col min="16135" max="16135" width="11.625" style="43" customWidth="1"/>
    <col min="16136" max="16136" width="19.125" style="43" customWidth="1"/>
    <col min="16137" max="16384" width="9" style="43"/>
  </cols>
  <sheetData>
    <row r="1" spans="1:8" ht="47.25" customHeight="1" x14ac:dyDescent="0.15">
      <c r="A1" s="172" t="s">
        <v>489</v>
      </c>
      <c r="B1" s="173" t="s">
        <v>490</v>
      </c>
      <c r="C1" s="162" t="s">
        <v>352</v>
      </c>
      <c r="D1" s="163"/>
      <c r="E1" s="163"/>
      <c r="F1" s="164"/>
      <c r="G1" s="165" t="s">
        <v>353</v>
      </c>
      <c r="H1" s="167" t="s">
        <v>354</v>
      </c>
    </row>
    <row r="2" spans="1:8" ht="12" customHeight="1" x14ac:dyDescent="0.15">
      <c r="A2" s="172"/>
      <c r="B2" s="173"/>
      <c r="C2" s="33" t="s">
        <v>355</v>
      </c>
      <c r="D2" s="33" t="s">
        <v>356</v>
      </c>
      <c r="E2" s="33" t="s">
        <v>357</v>
      </c>
      <c r="F2" s="33" t="s">
        <v>358</v>
      </c>
      <c r="G2" s="166"/>
      <c r="H2" s="168"/>
    </row>
    <row r="3" spans="1:8" ht="30" customHeight="1" x14ac:dyDescent="0.15">
      <c r="A3" s="112" t="s">
        <v>491</v>
      </c>
      <c r="C3" s="113"/>
      <c r="D3" s="113"/>
      <c r="E3" s="113"/>
      <c r="F3" s="113"/>
      <c r="G3" s="114"/>
      <c r="H3" s="114"/>
    </row>
    <row r="4" spans="1:8" ht="30" customHeight="1" x14ac:dyDescent="0.15">
      <c r="A4" s="115">
        <v>1</v>
      </c>
      <c r="B4" s="116" t="s">
        <v>492</v>
      </c>
      <c r="C4" s="113"/>
      <c r="D4" s="113"/>
      <c r="E4" s="113"/>
      <c r="F4" s="113"/>
      <c r="G4" s="117"/>
      <c r="H4" s="117"/>
    </row>
    <row r="5" spans="1:8" ht="30" customHeight="1" x14ac:dyDescent="0.15">
      <c r="A5" s="115">
        <v>2</v>
      </c>
      <c r="B5" s="116" t="s">
        <v>493</v>
      </c>
      <c r="C5" s="113"/>
      <c r="D5" s="113"/>
      <c r="E5" s="113"/>
      <c r="F5" s="113"/>
      <c r="G5" s="117"/>
      <c r="H5" s="117"/>
    </row>
    <row r="6" spans="1:8" ht="36" customHeight="1" x14ac:dyDescent="0.15">
      <c r="A6" s="115">
        <v>3</v>
      </c>
      <c r="B6" s="118" t="s">
        <v>494</v>
      </c>
      <c r="C6" s="113"/>
      <c r="D6" s="113"/>
      <c r="E6" s="113"/>
      <c r="F6" s="113"/>
      <c r="G6" s="117"/>
      <c r="H6" s="117"/>
    </row>
    <row r="7" spans="1:8" ht="30" customHeight="1" x14ac:dyDescent="0.15">
      <c r="A7" s="115">
        <v>4</v>
      </c>
      <c r="B7" s="118" t="s">
        <v>1556</v>
      </c>
      <c r="C7" s="113"/>
      <c r="D7" s="113"/>
      <c r="E7" s="113"/>
      <c r="F7" s="113"/>
      <c r="G7" s="117"/>
      <c r="H7" s="117"/>
    </row>
    <row r="8" spans="1:8" ht="30" customHeight="1" x14ac:dyDescent="0.15">
      <c r="A8" s="115">
        <v>5</v>
      </c>
      <c r="B8" s="118" t="s">
        <v>495</v>
      </c>
      <c r="C8" s="113"/>
      <c r="D8" s="113"/>
      <c r="E8" s="113"/>
      <c r="F8" s="113"/>
      <c r="G8" s="117"/>
      <c r="H8" s="117"/>
    </row>
    <row r="9" spans="1:8" ht="30" customHeight="1" x14ac:dyDescent="0.15">
      <c r="A9" s="115">
        <v>6</v>
      </c>
      <c r="B9" s="118" t="s">
        <v>496</v>
      </c>
      <c r="C9" s="113"/>
      <c r="D9" s="113"/>
      <c r="E9" s="113"/>
      <c r="F9" s="113"/>
      <c r="G9" s="117"/>
      <c r="H9" s="117"/>
    </row>
    <row r="10" spans="1:8" ht="30" customHeight="1" x14ac:dyDescent="0.15">
      <c r="A10" s="115">
        <v>7</v>
      </c>
      <c r="B10" s="118" t="s">
        <v>497</v>
      </c>
      <c r="C10" s="113"/>
      <c r="D10" s="113"/>
      <c r="E10" s="113"/>
      <c r="F10" s="113"/>
      <c r="G10" s="117"/>
      <c r="H10" s="117"/>
    </row>
    <row r="11" spans="1:8" ht="30" customHeight="1" x14ac:dyDescent="0.15">
      <c r="A11" s="115">
        <v>8</v>
      </c>
      <c r="B11" s="118" t="s">
        <v>498</v>
      </c>
      <c r="C11" s="113"/>
      <c r="D11" s="113"/>
      <c r="E11" s="113"/>
      <c r="F11" s="113"/>
      <c r="G11" s="117"/>
      <c r="H11" s="117"/>
    </row>
    <row r="12" spans="1:8" ht="30" customHeight="1" x14ac:dyDescent="0.15">
      <c r="A12" s="115">
        <v>9</v>
      </c>
      <c r="B12" s="118" t="s">
        <v>499</v>
      </c>
      <c r="C12" s="113"/>
      <c r="D12" s="113"/>
      <c r="E12" s="113"/>
      <c r="F12" s="113"/>
      <c r="G12" s="117"/>
      <c r="H12" s="117"/>
    </row>
    <row r="13" spans="1:8" ht="30" customHeight="1" x14ac:dyDescent="0.15">
      <c r="A13" s="115">
        <v>10</v>
      </c>
      <c r="B13" s="118" t="s">
        <v>500</v>
      </c>
      <c r="C13" s="113"/>
      <c r="D13" s="113"/>
      <c r="E13" s="113"/>
      <c r="F13" s="113"/>
      <c r="G13" s="117"/>
      <c r="H13" s="117"/>
    </row>
    <row r="14" spans="1:8" ht="30" customHeight="1" x14ac:dyDescent="0.15">
      <c r="A14" s="112" t="s">
        <v>501</v>
      </c>
      <c r="B14" s="119"/>
      <c r="C14" s="113"/>
      <c r="D14" s="113"/>
      <c r="E14" s="113"/>
      <c r="F14" s="113"/>
      <c r="G14" s="114"/>
      <c r="H14" s="114"/>
    </row>
    <row r="15" spans="1:8" ht="30" customHeight="1" x14ac:dyDescent="0.15">
      <c r="A15" s="115">
        <v>11</v>
      </c>
      <c r="B15" s="120" t="s">
        <v>502</v>
      </c>
      <c r="C15" s="113"/>
      <c r="D15" s="113"/>
      <c r="E15" s="113"/>
      <c r="F15" s="113"/>
      <c r="G15" s="117"/>
      <c r="H15" s="117"/>
    </row>
    <row r="16" spans="1:8" ht="30" customHeight="1" x14ac:dyDescent="0.15">
      <c r="A16" s="115">
        <v>12</v>
      </c>
      <c r="B16" s="120" t="s">
        <v>503</v>
      </c>
      <c r="C16" s="113"/>
      <c r="D16" s="113"/>
      <c r="E16" s="113"/>
      <c r="F16" s="113"/>
      <c r="G16" s="117"/>
      <c r="H16" s="117"/>
    </row>
    <row r="17" spans="1:8" ht="30" customHeight="1" x14ac:dyDescent="0.15">
      <c r="A17" s="115">
        <v>13</v>
      </c>
      <c r="B17" s="120" t="s">
        <v>504</v>
      </c>
      <c r="C17" s="113"/>
      <c r="D17" s="113"/>
      <c r="E17" s="113"/>
      <c r="F17" s="113"/>
      <c r="G17" s="117"/>
      <c r="H17" s="117"/>
    </row>
    <row r="18" spans="1:8" ht="30" customHeight="1" x14ac:dyDescent="0.15">
      <c r="A18" s="115">
        <v>14</v>
      </c>
      <c r="B18" s="120" t="s">
        <v>505</v>
      </c>
      <c r="C18" s="113"/>
      <c r="D18" s="113"/>
      <c r="E18" s="113"/>
      <c r="F18" s="113"/>
      <c r="G18" s="117"/>
      <c r="H18" s="117"/>
    </row>
    <row r="19" spans="1:8" ht="30" customHeight="1" x14ac:dyDescent="0.15">
      <c r="A19" s="115">
        <v>15</v>
      </c>
      <c r="B19" s="120" t="s">
        <v>506</v>
      </c>
      <c r="C19" s="113"/>
      <c r="D19" s="113"/>
      <c r="E19" s="113"/>
      <c r="F19" s="113"/>
      <c r="G19" s="117"/>
      <c r="H19" s="117"/>
    </row>
    <row r="20" spans="1:8" ht="30" customHeight="1" x14ac:dyDescent="0.15">
      <c r="A20" s="115">
        <v>16</v>
      </c>
      <c r="B20" s="120" t="s">
        <v>507</v>
      </c>
      <c r="C20" s="113"/>
      <c r="D20" s="113"/>
      <c r="E20" s="113"/>
      <c r="F20" s="113"/>
      <c r="G20" s="117"/>
      <c r="H20" s="117"/>
    </row>
    <row r="21" spans="1:8" ht="30" customHeight="1" x14ac:dyDescent="0.15">
      <c r="A21" s="115">
        <v>17</v>
      </c>
      <c r="B21" s="120" t="s">
        <v>508</v>
      </c>
      <c r="C21" s="113"/>
      <c r="D21" s="113"/>
      <c r="E21" s="113"/>
      <c r="F21" s="113"/>
      <c r="G21" s="117"/>
      <c r="H21" s="117"/>
    </row>
    <row r="22" spans="1:8" ht="30" customHeight="1" x14ac:dyDescent="0.15">
      <c r="A22" s="115">
        <v>18</v>
      </c>
      <c r="B22" s="120" t="s">
        <v>509</v>
      </c>
      <c r="C22" s="113"/>
      <c r="D22" s="113"/>
      <c r="E22" s="113"/>
      <c r="F22" s="113"/>
      <c r="G22" s="117"/>
      <c r="H22" s="117"/>
    </row>
    <row r="23" spans="1:8" ht="30" customHeight="1" x14ac:dyDescent="0.15">
      <c r="A23" s="115">
        <v>19</v>
      </c>
      <c r="B23" s="120" t="s">
        <v>510</v>
      </c>
      <c r="C23" s="113"/>
      <c r="D23" s="113"/>
      <c r="E23" s="113"/>
      <c r="F23" s="113"/>
      <c r="G23" s="117"/>
      <c r="H23" s="117"/>
    </row>
    <row r="24" spans="1:8" ht="30" customHeight="1" x14ac:dyDescent="0.15">
      <c r="A24" s="115">
        <v>20</v>
      </c>
      <c r="B24" s="120" t="s">
        <v>511</v>
      </c>
      <c r="C24" s="113"/>
      <c r="D24" s="113"/>
      <c r="E24" s="113"/>
      <c r="F24" s="113"/>
      <c r="G24" s="117"/>
      <c r="H24" s="117"/>
    </row>
    <row r="25" spans="1:8" ht="30" customHeight="1" x14ac:dyDescent="0.15">
      <c r="A25" s="115">
        <v>21</v>
      </c>
      <c r="B25" s="120" t="s">
        <v>512</v>
      </c>
      <c r="C25" s="113"/>
      <c r="D25" s="113"/>
      <c r="E25" s="113"/>
      <c r="F25" s="113"/>
      <c r="G25" s="117"/>
      <c r="H25" s="117"/>
    </row>
    <row r="26" spans="1:8" ht="36" customHeight="1" x14ac:dyDescent="0.15">
      <c r="A26" s="115">
        <v>22</v>
      </c>
      <c r="B26" s="120" t="s">
        <v>513</v>
      </c>
      <c r="C26" s="113"/>
      <c r="D26" s="113"/>
      <c r="E26" s="113"/>
      <c r="F26" s="113"/>
      <c r="G26" s="117"/>
      <c r="H26" s="117"/>
    </row>
    <row r="27" spans="1:8" ht="30" customHeight="1" x14ac:dyDescent="0.15">
      <c r="A27" s="115">
        <v>23</v>
      </c>
      <c r="B27" s="120" t="s">
        <v>514</v>
      </c>
      <c r="C27" s="113"/>
      <c r="D27" s="113"/>
      <c r="E27" s="113"/>
      <c r="F27" s="113"/>
      <c r="G27" s="117"/>
      <c r="H27" s="117"/>
    </row>
    <row r="28" spans="1:8" ht="30" customHeight="1" x14ac:dyDescent="0.15">
      <c r="A28" s="115">
        <v>24</v>
      </c>
      <c r="B28" s="120" t="s">
        <v>515</v>
      </c>
      <c r="C28" s="113"/>
      <c r="D28" s="113"/>
      <c r="E28" s="113"/>
      <c r="F28" s="113"/>
      <c r="G28" s="117"/>
      <c r="H28" s="117"/>
    </row>
    <row r="29" spans="1:8" ht="30" customHeight="1" x14ac:dyDescent="0.15">
      <c r="A29" s="115">
        <v>25</v>
      </c>
      <c r="B29" s="120" t="s">
        <v>516</v>
      </c>
      <c r="C29" s="113"/>
      <c r="D29" s="113"/>
      <c r="E29" s="113"/>
      <c r="F29" s="113"/>
      <c r="G29" s="117"/>
      <c r="H29" s="117"/>
    </row>
    <row r="30" spans="1:8" x14ac:dyDescent="0.15">
      <c r="A30" s="115">
        <v>26</v>
      </c>
      <c r="B30" s="119" t="s">
        <v>517</v>
      </c>
      <c r="C30" s="113"/>
      <c r="D30" s="117"/>
      <c r="E30" s="117"/>
      <c r="F30" s="117"/>
      <c r="G30" s="117"/>
      <c r="H30" s="117"/>
    </row>
    <row r="31" spans="1:8" ht="30" customHeight="1" x14ac:dyDescent="0.15">
      <c r="A31" s="115">
        <v>27</v>
      </c>
      <c r="B31" s="120" t="s">
        <v>518</v>
      </c>
      <c r="C31" s="113"/>
      <c r="D31" s="113"/>
      <c r="E31" s="113"/>
      <c r="F31" s="113"/>
      <c r="G31" s="117"/>
      <c r="H31" s="117"/>
    </row>
    <row r="32" spans="1:8" ht="30" customHeight="1" x14ac:dyDescent="0.15">
      <c r="A32" s="115">
        <v>28</v>
      </c>
      <c r="B32" s="120" t="s">
        <v>519</v>
      </c>
      <c r="C32" s="113"/>
      <c r="D32" s="113"/>
      <c r="E32" s="113"/>
      <c r="F32" s="113"/>
      <c r="G32" s="117"/>
      <c r="H32" s="117"/>
    </row>
    <row r="33" spans="1:8" ht="30" customHeight="1" x14ac:dyDescent="0.15">
      <c r="A33" s="115">
        <v>29</v>
      </c>
      <c r="B33" s="120" t="s">
        <v>520</v>
      </c>
      <c r="C33" s="113"/>
      <c r="D33" s="113"/>
      <c r="E33" s="113"/>
      <c r="F33" s="113"/>
      <c r="G33" s="117"/>
      <c r="H33" s="117"/>
    </row>
    <row r="34" spans="1:8" ht="30" customHeight="1" x14ac:dyDescent="0.15">
      <c r="A34" s="115">
        <v>30</v>
      </c>
      <c r="B34" s="120" t="s">
        <v>521</v>
      </c>
      <c r="C34" s="113"/>
      <c r="D34" s="113"/>
      <c r="E34" s="113"/>
      <c r="F34" s="113"/>
      <c r="G34" s="117"/>
      <c r="H34" s="117"/>
    </row>
    <row r="35" spans="1:8" ht="219.95" customHeight="1" x14ac:dyDescent="0.15">
      <c r="A35" s="115">
        <v>31</v>
      </c>
      <c r="B35" s="121" t="s">
        <v>522</v>
      </c>
      <c r="C35" s="113"/>
      <c r="D35" s="113"/>
      <c r="E35" s="113"/>
      <c r="F35" s="113"/>
      <c r="G35" s="117"/>
      <c r="H35" s="117"/>
    </row>
    <row r="36" spans="1:8" ht="30" customHeight="1" x14ac:dyDescent="0.15">
      <c r="A36" s="112" t="s">
        <v>523</v>
      </c>
      <c r="B36" s="119"/>
      <c r="C36" s="113"/>
      <c r="D36" s="113"/>
      <c r="E36" s="113"/>
      <c r="F36" s="113"/>
      <c r="G36" s="117"/>
      <c r="H36" s="117"/>
    </row>
    <row r="37" spans="1:8" ht="30" customHeight="1" x14ac:dyDescent="0.15">
      <c r="A37" s="115">
        <v>32</v>
      </c>
      <c r="B37" s="121" t="s">
        <v>524</v>
      </c>
      <c r="C37" s="113"/>
      <c r="D37" s="113"/>
      <c r="E37" s="113"/>
      <c r="F37" s="113"/>
      <c r="G37" s="117"/>
      <c r="H37" s="117"/>
    </row>
    <row r="38" spans="1:8" ht="30" customHeight="1" x14ac:dyDescent="0.15">
      <c r="A38" s="115">
        <v>33</v>
      </c>
      <c r="B38" s="121" t="s">
        <v>525</v>
      </c>
      <c r="C38" s="113"/>
      <c r="D38" s="113"/>
      <c r="E38" s="113"/>
      <c r="F38" s="113"/>
      <c r="G38" s="117"/>
      <c r="H38" s="117"/>
    </row>
    <row r="39" spans="1:8" ht="30" customHeight="1" x14ac:dyDescent="0.15">
      <c r="A39" s="115">
        <v>34</v>
      </c>
      <c r="B39" s="121" t="s">
        <v>526</v>
      </c>
      <c r="C39" s="113"/>
      <c r="D39" s="113"/>
      <c r="E39" s="113"/>
      <c r="F39" s="113"/>
      <c r="G39" s="117"/>
      <c r="H39" s="117"/>
    </row>
    <row r="40" spans="1:8" ht="30" customHeight="1" x14ac:dyDescent="0.15">
      <c r="A40" s="115">
        <v>35</v>
      </c>
      <c r="B40" s="121" t="s">
        <v>527</v>
      </c>
      <c r="C40" s="113"/>
      <c r="D40" s="113"/>
      <c r="E40" s="113"/>
      <c r="F40" s="113"/>
      <c r="G40" s="117"/>
      <c r="H40" s="117"/>
    </row>
    <row r="41" spans="1:8" ht="45" customHeight="1" x14ac:dyDescent="0.15">
      <c r="A41" s="115">
        <v>36</v>
      </c>
      <c r="B41" s="121" t="s">
        <v>528</v>
      </c>
      <c r="C41" s="113"/>
      <c r="D41" s="113"/>
      <c r="E41" s="113"/>
      <c r="F41" s="113"/>
      <c r="G41" s="117"/>
      <c r="H41" s="117"/>
    </row>
    <row r="42" spans="1:8" ht="30" customHeight="1" x14ac:dyDescent="0.15">
      <c r="A42" s="115">
        <v>37</v>
      </c>
      <c r="B42" s="121" t="s">
        <v>529</v>
      </c>
      <c r="C42" s="113"/>
      <c r="D42" s="113"/>
      <c r="E42" s="113"/>
      <c r="F42" s="113"/>
      <c r="G42" s="117"/>
      <c r="H42" s="117"/>
    </row>
    <row r="43" spans="1:8" ht="30" customHeight="1" x14ac:dyDescent="0.15">
      <c r="A43" s="115">
        <v>38</v>
      </c>
      <c r="B43" s="121" t="s">
        <v>530</v>
      </c>
      <c r="C43" s="113"/>
      <c r="D43" s="113"/>
      <c r="E43" s="113"/>
      <c r="F43" s="113"/>
      <c r="G43" s="117"/>
      <c r="H43" s="117"/>
    </row>
    <row r="44" spans="1:8" ht="30" customHeight="1" x14ac:dyDescent="0.15">
      <c r="A44" s="115">
        <v>39</v>
      </c>
      <c r="B44" s="121" t="s">
        <v>531</v>
      </c>
      <c r="C44" s="113"/>
      <c r="D44" s="113"/>
      <c r="E44" s="113"/>
      <c r="F44" s="113"/>
      <c r="G44" s="117"/>
      <c r="H44" s="117"/>
    </row>
    <row r="45" spans="1:8" ht="30" customHeight="1" x14ac:dyDescent="0.15">
      <c r="A45" s="115">
        <v>40</v>
      </c>
      <c r="B45" s="121" t="s">
        <v>532</v>
      </c>
      <c r="C45" s="113"/>
      <c r="D45" s="113"/>
      <c r="E45" s="113"/>
      <c r="F45" s="113"/>
      <c r="G45" s="117"/>
      <c r="H45" s="117"/>
    </row>
    <row r="46" spans="1:8" ht="30" customHeight="1" x14ac:dyDescent="0.15">
      <c r="A46" s="115">
        <v>41</v>
      </c>
      <c r="B46" s="121" t="s">
        <v>533</v>
      </c>
      <c r="C46" s="113"/>
      <c r="D46" s="113"/>
      <c r="E46" s="113"/>
      <c r="F46" s="113"/>
      <c r="G46" s="117"/>
      <c r="H46" s="117"/>
    </row>
    <row r="47" spans="1:8" ht="30" customHeight="1" x14ac:dyDescent="0.15">
      <c r="A47" s="115">
        <v>42</v>
      </c>
      <c r="B47" s="121" t="s">
        <v>534</v>
      </c>
      <c r="C47" s="113"/>
      <c r="D47" s="113"/>
      <c r="E47" s="113"/>
      <c r="F47" s="113"/>
      <c r="G47" s="117"/>
      <c r="H47" s="117"/>
    </row>
    <row r="48" spans="1:8" ht="30" customHeight="1" x14ac:dyDescent="0.15">
      <c r="A48" s="115">
        <v>43</v>
      </c>
      <c r="B48" s="121" t="s">
        <v>535</v>
      </c>
      <c r="C48" s="113"/>
      <c r="D48" s="113"/>
      <c r="E48" s="113"/>
      <c r="F48" s="113"/>
      <c r="G48" s="117"/>
      <c r="H48" s="117"/>
    </row>
    <row r="49" spans="1:8" ht="43.7" customHeight="1" x14ac:dyDescent="0.15">
      <c r="A49" s="115">
        <v>44</v>
      </c>
      <c r="B49" s="121" t="s">
        <v>536</v>
      </c>
      <c r="C49" s="113"/>
      <c r="D49" s="113"/>
      <c r="E49" s="113"/>
      <c r="F49" s="113"/>
      <c r="G49" s="117"/>
      <c r="H49" s="117"/>
    </row>
    <row r="50" spans="1:8" ht="30" customHeight="1" x14ac:dyDescent="0.15">
      <c r="A50" s="115">
        <v>45</v>
      </c>
      <c r="B50" s="121" t="s">
        <v>537</v>
      </c>
      <c r="C50" s="113"/>
      <c r="D50" s="113"/>
      <c r="E50" s="113"/>
      <c r="F50" s="113"/>
      <c r="G50" s="117"/>
      <c r="H50" s="117"/>
    </row>
    <row r="51" spans="1:8" ht="30" customHeight="1" x14ac:dyDescent="0.15">
      <c r="A51" s="115">
        <v>46</v>
      </c>
      <c r="B51" s="121" t="s">
        <v>538</v>
      </c>
      <c r="C51" s="113"/>
      <c r="D51" s="113"/>
      <c r="E51" s="113"/>
      <c r="F51" s="113"/>
      <c r="G51" s="117"/>
      <c r="H51" s="117"/>
    </row>
    <row r="52" spans="1:8" ht="30" customHeight="1" x14ac:dyDescent="0.15">
      <c r="A52" s="115">
        <v>47</v>
      </c>
      <c r="B52" s="121" t="s">
        <v>539</v>
      </c>
      <c r="C52" s="113"/>
      <c r="D52" s="113"/>
      <c r="E52" s="113"/>
      <c r="F52" s="113"/>
      <c r="G52" s="117"/>
      <c r="H52" s="117"/>
    </row>
    <row r="53" spans="1:8" ht="30" customHeight="1" x14ac:dyDescent="0.15">
      <c r="A53" s="115">
        <v>48</v>
      </c>
      <c r="B53" s="121" t="s">
        <v>540</v>
      </c>
      <c r="C53" s="113"/>
      <c r="D53" s="113"/>
      <c r="E53" s="113"/>
      <c r="F53" s="113"/>
      <c r="G53" s="117"/>
      <c r="H53" s="117"/>
    </row>
    <row r="54" spans="1:8" ht="30" customHeight="1" x14ac:dyDescent="0.15">
      <c r="A54" s="115">
        <v>49</v>
      </c>
      <c r="B54" s="121" t="s">
        <v>541</v>
      </c>
      <c r="C54" s="113"/>
      <c r="D54" s="113"/>
      <c r="E54" s="113"/>
      <c r="F54" s="113"/>
      <c r="G54" s="117"/>
      <c r="H54" s="117"/>
    </row>
    <row r="55" spans="1:8" ht="30" customHeight="1" x14ac:dyDescent="0.15">
      <c r="A55" s="115">
        <v>50</v>
      </c>
      <c r="B55" s="121" t="s">
        <v>542</v>
      </c>
      <c r="C55" s="113"/>
      <c r="D55" s="113"/>
      <c r="E55" s="113"/>
      <c r="F55" s="113"/>
      <c r="G55" s="117"/>
      <c r="H55" s="117"/>
    </row>
    <row r="56" spans="1:8" ht="30" customHeight="1" x14ac:dyDescent="0.15">
      <c r="A56" s="115">
        <v>51</v>
      </c>
      <c r="B56" s="121" t="s">
        <v>543</v>
      </c>
      <c r="C56" s="113"/>
      <c r="D56" s="113"/>
      <c r="E56" s="113"/>
      <c r="F56" s="113"/>
      <c r="G56" s="117"/>
      <c r="H56" s="117"/>
    </row>
    <row r="57" spans="1:8" ht="30" customHeight="1" x14ac:dyDescent="0.15">
      <c r="A57" s="115">
        <v>52</v>
      </c>
      <c r="B57" s="121" t="s">
        <v>544</v>
      </c>
      <c r="C57" s="113"/>
      <c r="D57" s="113"/>
      <c r="E57" s="113"/>
      <c r="F57" s="113"/>
      <c r="G57" s="117"/>
      <c r="H57" s="117"/>
    </row>
    <row r="58" spans="1:8" ht="30" customHeight="1" x14ac:dyDescent="0.15">
      <c r="A58" s="115">
        <v>53</v>
      </c>
      <c r="B58" s="121" t="s">
        <v>545</v>
      </c>
      <c r="C58" s="113"/>
      <c r="D58" s="113"/>
      <c r="E58" s="113"/>
      <c r="F58" s="113"/>
      <c r="G58" s="117"/>
      <c r="H58" s="117"/>
    </row>
    <row r="59" spans="1:8" ht="30" customHeight="1" x14ac:dyDescent="0.15">
      <c r="A59" s="115">
        <v>54</v>
      </c>
      <c r="B59" s="121" t="s">
        <v>546</v>
      </c>
      <c r="C59" s="113"/>
      <c r="D59" s="113"/>
      <c r="E59" s="113"/>
      <c r="F59" s="113"/>
      <c r="G59" s="117"/>
      <c r="H59" s="117"/>
    </row>
    <row r="60" spans="1:8" ht="30" customHeight="1" x14ac:dyDescent="0.15">
      <c r="A60" s="115">
        <v>55</v>
      </c>
      <c r="B60" s="121" t="s">
        <v>547</v>
      </c>
      <c r="C60" s="113"/>
      <c r="D60" s="113"/>
      <c r="E60" s="113"/>
      <c r="F60" s="113"/>
      <c r="G60" s="117"/>
      <c r="H60" s="117"/>
    </row>
    <row r="61" spans="1:8" ht="30" customHeight="1" x14ac:dyDescent="0.15">
      <c r="A61" s="115">
        <v>56</v>
      </c>
      <c r="B61" s="121" t="s">
        <v>548</v>
      </c>
      <c r="C61" s="113"/>
      <c r="D61" s="113"/>
      <c r="E61" s="113"/>
      <c r="F61" s="113"/>
      <c r="G61" s="117"/>
      <c r="H61" s="117"/>
    </row>
    <row r="62" spans="1:8" ht="330" customHeight="1" x14ac:dyDescent="0.15">
      <c r="A62" s="115">
        <v>57</v>
      </c>
      <c r="B62" s="121" t="s">
        <v>549</v>
      </c>
      <c r="C62" s="113"/>
      <c r="D62" s="113"/>
      <c r="E62" s="113"/>
      <c r="F62" s="113"/>
      <c r="G62" s="117"/>
      <c r="H62" s="117"/>
    </row>
    <row r="63" spans="1:8" ht="30" customHeight="1" x14ac:dyDescent="0.15">
      <c r="A63" s="115">
        <v>58</v>
      </c>
      <c r="B63" s="121" t="s">
        <v>550</v>
      </c>
      <c r="C63" s="113"/>
      <c r="D63" s="113"/>
      <c r="E63" s="113"/>
      <c r="F63" s="113"/>
      <c r="G63" s="117"/>
      <c r="H63" s="117"/>
    </row>
    <row r="64" spans="1:8" ht="30" customHeight="1" x14ac:dyDescent="0.15">
      <c r="A64" s="112" t="s">
        <v>551</v>
      </c>
      <c r="B64" s="122"/>
      <c r="C64" s="113"/>
      <c r="D64" s="113"/>
      <c r="E64" s="113"/>
      <c r="F64" s="113"/>
      <c r="G64" s="117"/>
      <c r="H64" s="117"/>
    </row>
    <row r="65" spans="1:8" ht="30" customHeight="1" x14ac:dyDescent="0.15">
      <c r="A65" s="115">
        <v>54</v>
      </c>
      <c r="B65" s="121" t="s">
        <v>552</v>
      </c>
      <c r="C65" s="113"/>
      <c r="D65" s="113"/>
      <c r="E65" s="113"/>
      <c r="F65" s="113"/>
      <c r="G65" s="117"/>
      <c r="H65" s="117"/>
    </row>
    <row r="66" spans="1:8" ht="30" customHeight="1" x14ac:dyDescent="0.15">
      <c r="A66" s="115">
        <v>55</v>
      </c>
      <c r="B66" s="121" t="s">
        <v>553</v>
      </c>
      <c r="C66" s="113"/>
      <c r="D66" s="113"/>
      <c r="E66" s="113"/>
      <c r="F66" s="113"/>
      <c r="G66" s="117"/>
      <c r="H66" s="117"/>
    </row>
    <row r="67" spans="1:8" ht="30" customHeight="1" x14ac:dyDescent="0.15">
      <c r="A67" s="115">
        <v>56</v>
      </c>
      <c r="B67" s="121" t="s">
        <v>554</v>
      </c>
      <c r="C67" s="113"/>
      <c r="D67" s="113"/>
      <c r="E67" s="113"/>
      <c r="F67" s="113"/>
      <c r="G67" s="117"/>
      <c r="H67" s="117"/>
    </row>
    <row r="68" spans="1:8" ht="30" customHeight="1" x14ac:dyDescent="0.15">
      <c r="A68" s="115">
        <v>57</v>
      </c>
      <c r="B68" s="121" t="s">
        <v>555</v>
      </c>
      <c r="C68" s="113"/>
      <c r="D68" s="113"/>
      <c r="E68" s="113"/>
      <c r="F68" s="113"/>
      <c r="G68" s="117"/>
      <c r="H68" s="117"/>
    </row>
    <row r="69" spans="1:8" ht="30" customHeight="1" x14ac:dyDescent="0.15">
      <c r="A69" s="115">
        <v>58</v>
      </c>
      <c r="B69" s="121" t="s">
        <v>556</v>
      </c>
      <c r="C69" s="113"/>
      <c r="D69" s="113"/>
      <c r="E69" s="113"/>
      <c r="F69" s="113"/>
      <c r="G69" s="117"/>
      <c r="H69" s="117"/>
    </row>
    <row r="70" spans="1:8" ht="80.099999999999994" customHeight="1" x14ac:dyDescent="0.15">
      <c r="A70" s="115">
        <v>59</v>
      </c>
      <c r="B70" s="121" t="s">
        <v>557</v>
      </c>
      <c r="C70" s="113"/>
      <c r="D70" s="113"/>
      <c r="E70" s="113"/>
      <c r="F70" s="113"/>
      <c r="G70" s="117"/>
      <c r="H70" s="117"/>
    </row>
    <row r="71" spans="1:8" ht="30" customHeight="1" x14ac:dyDescent="0.15">
      <c r="A71" s="112" t="s">
        <v>558</v>
      </c>
      <c r="B71" s="119"/>
      <c r="C71" s="113"/>
      <c r="D71" s="113"/>
      <c r="E71" s="113"/>
      <c r="F71" s="113"/>
      <c r="G71" s="117"/>
      <c r="H71" s="117"/>
    </row>
    <row r="72" spans="1:8" ht="30" customHeight="1" x14ac:dyDescent="0.15">
      <c r="A72" s="115">
        <v>60</v>
      </c>
      <c r="B72" s="121" t="s">
        <v>559</v>
      </c>
      <c r="C72" s="113"/>
      <c r="D72" s="113"/>
      <c r="E72" s="113"/>
      <c r="F72" s="113"/>
      <c r="G72" s="117"/>
      <c r="H72" s="117"/>
    </row>
    <row r="73" spans="1:8" ht="30" customHeight="1" x14ac:dyDescent="0.15">
      <c r="A73" s="115">
        <v>61</v>
      </c>
      <c r="B73" s="121" t="s">
        <v>560</v>
      </c>
      <c r="C73" s="113"/>
      <c r="D73" s="113"/>
      <c r="E73" s="113"/>
      <c r="F73" s="113"/>
      <c r="G73" s="117"/>
      <c r="H73" s="117"/>
    </row>
    <row r="74" spans="1:8" ht="80.099999999999994" customHeight="1" x14ac:dyDescent="0.15">
      <c r="A74" s="115">
        <v>62</v>
      </c>
      <c r="B74" s="121" t="s">
        <v>561</v>
      </c>
      <c r="C74" s="113"/>
      <c r="D74" s="113"/>
      <c r="E74" s="113"/>
      <c r="F74" s="113"/>
      <c r="G74" s="123"/>
      <c r="H74" s="117"/>
    </row>
    <row r="75" spans="1:8" x14ac:dyDescent="0.15">
      <c r="A75" s="45">
        <f>SUM(G3:G74)</f>
        <v>0</v>
      </c>
    </row>
  </sheetData>
  <mergeCells count="5">
    <mergeCell ref="A1:A2"/>
    <mergeCell ref="B1:B2"/>
    <mergeCell ref="C1:F1"/>
    <mergeCell ref="G1:G2"/>
    <mergeCell ref="H1:H2"/>
  </mergeCells>
  <phoneticPr fontId="2"/>
  <pageMargins left="0.39370078740157483" right="0.39370078740157483" top="0.78740157480314965" bottom="0.78740157480314965" header="0.51181102362204722" footer="0.51181102362204722"/>
  <pageSetup paperSize="9" scale="72" fitToHeight="0" orientation="portrait" r:id="rId1"/>
  <headerFooter alignWithMargins="0">
    <oddHeader>&amp;L別紙１　機能要件回答書（契約管理）</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8291-DD6D-48EF-960A-B4F578DAE29A}">
  <sheetPr>
    <pageSetUpPr fitToPage="1"/>
  </sheetPr>
  <dimension ref="A1:J224"/>
  <sheetViews>
    <sheetView zoomScaleNormal="100" zoomScaleSheetLayoutView="130" workbookViewId="0">
      <pane ySplit="2" topLeftCell="A3" activePane="bottomLeft" state="frozen"/>
      <selection activeCell="C7" sqref="C7"/>
      <selection pane="bottomLeft" activeCell="C176" sqref="C176"/>
    </sheetView>
  </sheetViews>
  <sheetFormatPr defaultColWidth="8" defaultRowHeight="35.1" customHeight="1" x14ac:dyDescent="0.15"/>
  <cols>
    <col min="1" max="1" width="4.125" style="50" customWidth="1"/>
    <col min="2" max="2" width="15.375" style="50" bestFit="1" customWidth="1"/>
    <col min="3" max="3" width="20.5" style="50" bestFit="1" customWidth="1"/>
    <col min="4" max="4" width="58.125" style="50" customWidth="1"/>
    <col min="5" max="5" width="8.5" style="50" customWidth="1"/>
    <col min="6" max="8" width="8" style="50"/>
    <col min="9" max="9" width="12.375" style="50" customWidth="1"/>
    <col min="10" max="10" width="18.5" style="50" customWidth="1"/>
    <col min="11" max="16384" width="8" style="50"/>
  </cols>
  <sheetData>
    <row r="1" spans="1:10" s="48" customFormat="1" ht="30" customHeight="1" x14ac:dyDescent="0.15">
      <c r="A1" s="176" t="s">
        <v>562</v>
      </c>
      <c r="B1" s="176" t="s">
        <v>563</v>
      </c>
      <c r="C1" s="176" t="s">
        <v>564</v>
      </c>
      <c r="D1" s="176" t="s">
        <v>565</v>
      </c>
      <c r="E1" s="162" t="s">
        <v>352</v>
      </c>
      <c r="F1" s="163"/>
      <c r="G1" s="163"/>
      <c r="H1" s="164"/>
      <c r="I1" s="165" t="s">
        <v>353</v>
      </c>
      <c r="J1" s="167" t="s">
        <v>354</v>
      </c>
    </row>
    <row r="2" spans="1:10" s="48" customFormat="1" ht="39" customHeight="1" x14ac:dyDescent="0.15">
      <c r="A2" s="176"/>
      <c r="B2" s="176"/>
      <c r="C2" s="176"/>
      <c r="D2" s="176"/>
      <c r="E2" s="33" t="s">
        <v>355</v>
      </c>
      <c r="F2" s="33" t="s">
        <v>356</v>
      </c>
      <c r="G2" s="33" t="s">
        <v>357</v>
      </c>
      <c r="H2" s="33" t="s">
        <v>358</v>
      </c>
      <c r="I2" s="166"/>
      <c r="J2" s="168"/>
    </row>
    <row r="3" spans="1:10" ht="35.1" customHeight="1" x14ac:dyDescent="0.15">
      <c r="A3" s="174" t="s">
        <v>566</v>
      </c>
      <c r="B3" s="175"/>
      <c r="C3" s="175"/>
      <c r="D3" s="175"/>
      <c r="E3" s="49"/>
      <c r="F3" s="49"/>
      <c r="G3" s="49"/>
      <c r="H3" s="49"/>
      <c r="I3" s="49"/>
      <c r="J3" s="49"/>
    </row>
    <row r="4" spans="1:10" s="125" customFormat="1" ht="35.1" customHeight="1" x14ac:dyDescent="0.15">
      <c r="A4" s="124">
        <f>1</f>
        <v>1</v>
      </c>
      <c r="B4" s="124" t="s">
        <v>567</v>
      </c>
      <c r="C4" s="124" t="s">
        <v>568</v>
      </c>
      <c r="D4" s="124" t="s">
        <v>569</v>
      </c>
      <c r="E4" s="124"/>
      <c r="F4" s="124"/>
      <c r="G4" s="124"/>
      <c r="H4" s="124"/>
      <c r="I4" s="124"/>
      <c r="J4" s="124"/>
    </row>
    <row r="5" spans="1:10" s="125" customFormat="1" ht="34.5" customHeight="1" x14ac:dyDescent="0.15">
      <c r="A5" s="124">
        <f t="shared" ref="A5:A68" si="0">A4+1</f>
        <v>2</v>
      </c>
      <c r="B5" s="124" t="s">
        <v>567</v>
      </c>
      <c r="C5" s="124" t="s">
        <v>568</v>
      </c>
      <c r="D5" s="124" t="s">
        <v>570</v>
      </c>
      <c r="E5" s="124"/>
      <c r="F5" s="124"/>
      <c r="G5" s="124"/>
      <c r="H5" s="124"/>
      <c r="I5" s="124"/>
      <c r="J5" s="124"/>
    </row>
    <row r="6" spans="1:10" s="125" customFormat="1" ht="34.5" customHeight="1" x14ac:dyDescent="0.15">
      <c r="A6" s="124">
        <f t="shared" si="0"/>
        <v>3</v>
      </c>
      <c r="B6" s="124" t="s">
        <v>567</v>
      </c>
      <c r="C6" s="124" t="s">
        <v>568</v>
      </c>
      <c r="D6" s="124" t="s">
        <v>571</v>
      </c>
      <c r="E6" s="124"/>
      <c r="F6" s="124"/>
      <c r="G6" s="124"/>
      <c r="H6" s="124"/>
      <c r="I6" s="124"/>
      <c r="J6" s="124"/>
    </row>
    <row r="7" spans="1:10" s="125" customFormat="1" ht="35.1" customHeight="1" x14ac:dyDescent="0.15">
      <c r="A7" s="124">
        <f t="shared" si="0"/>
        <v>4</v>
      </c>
      <c r="B7" s="124" t="s">
        <v>567</v>
      </c>
      <c r="C7" s="124" t="s">
        <v>568</v>
      </c>
      <c r="D7" s="124" t="s">
        <v>572</v>
      </c>
      <c r="E7" s="124"/>
      <c r="F7" s="124"/>
      <c r="G7" s="124"/>
      <c r="H7" s="124"/>
      <c r="I7" s="124"/>
      <c r="J7" s="124"/>
    </row>
    <row r="8" spans="1:10" s="125" customFormat="1" ht="35.1" customHeight="1" x14ac:dyDescent="0.15">
      <c r="A8" s="124">
        <f t="shared" si="0"/>
        <v>5</v>
      </c>
      <c r="B8" s="124" t="s">
        <v>567</v>
      </c>
      <c r="C8" s="124" t="s">
        <v>568</v>
      </c>
      <c r="D8" s="126" t="s">
        <v>573</v>
      </c>
      <c r="E8" s="124"/>
      <c r="F8" s="124"/>
      <c r="G8" s="124"/>
      <c r="H8" s="124"/>
      <c r="I8" s="124"/>
      <c r="J8" s="124"/>
    </row>
    <row r="9" spans="1:10" s="125" customFormat="1" ht="35.1" customHeight="1" x14ac:dyDescent="0.15">
      <c r="A9" s="124">
        <f t="shared" si="0"/>
        <v>6</v>
      </c>
      <c r="B9" s="124" t="s">
        <v>567</v>
      </c>
      <c r="C9" s="124" t="s">
        <v>568</v>
      </c>
      <c r="D9" s="126" t="s">
        <v>574</v>
      </c>
      <c r="E9" s="124"/>
      <c r="F9" s="124"/>
      <c r="G9" s="124"/>
      <c r="H9" s="124"/>
      <c r="I9" s="124"/>
      <c r="J9" s="124"/>
    </row>
    <row r="10" spans="1:10" s="125" customFormat="1" ht="35.1" customHeight="1" x14ac:dyDescent="0.15">
      <c r="A10" s="124">
        <f t="shared" si="0"/>
        <v>7</v>
      </c>
      <c r="B10" s="124" t="s">
        <v>567</v>
      </c>
      <c r="C10" s="124" t="s">
        <v>568</v>
      </c>
      <c r="D10" s="126" t="s">
        <v>575</v>
      </c>
      <c r="E10" s="124"/>
      <c r="F10" s="124"/>
      <c r="G10" s="124"/>
      <c r="H10" s="124"/>
      <c r="I10" s="124"/>
      <c r="J10" s="124"/>
    </row>
    <row r="11" spans="1:10" s="125" customFormat="1" ht="35.1" customHeight="1" x14ac:dyDescent="0.15">
      <c r="A11" s="124">
        <f t="shared" si="0"/>
        <v>8</v>
      </c>
      <c r="B11" s="124" t="s">
        <v>567</v>
      </c>
      <c r="C11" s="124" t="s">
        <v>568</v>
      </c>
      <c r="D11" s="126" t="s">
        <v>576</v>
      </c>
      <c r="E11" s="124"/>
      <c r="F11" s="124"/>
      <c r="G11" s="124"/>
      <c r="H11" s="124"/>
      <c r="I11" s="124"/>
      <c r="J11" s="124"/>
    </row>
    <row r="12" spans="1:10" s="125" customFormat="1" ht="35.1" customHeight="1" x14ac:dyDescent="0.15">
      <c r="A12" s="124">
        <f t="shared" si="0"/>
        <v>9</v>
      </c>
      <c r="B12" s="124" t="s">
        <v>567</v>
      </c>
      <c r="C12" s="124" t="s">
        <v>568</v>
      </c>
      <c r="D12" s="126" t="s">
        <v>577</v>
      </c>
      <c r="E12" s="124"/>
      <c r="F12" s="124"/>
      <c r="G12" s="124"/>
      <c r="H12" s="124"/>
      <c r="I12" s="124"/>
      <c r="J12" s="124"/>
    </row>
    <row r="13" spans="1:10" s="125" customFormat="1" ht="39.75" customHeight="1" x14ac:dyDescent="0.15">
      <c r="A13" s="124">
        <f t="shared" si="0"/>
        <v>10</v>
      </c>
      <c r="B13" s="124" t="s">
        <v>567</v>
      </c>
      <c r="C13" s="124" t="s">
        <v>568</v>
      </c>
      <c r="D13" s="126" t="s">
        <v>578</v>
      </c>
      <c r="E13" s="124"/>
      <c r="F13" s="124"/>
      <c r="G13" s="124"/>
      <c r="H13" s="124"/>
      <c r="I13" s="124"/>
      <c r="J13" s="124"/>
    </row>
    <row r="14" spans="1:10" s="125" customFormat="1" ht="39.75" customHeight="1" x14ac:dyDescent="0.15">
      <c r="A14" s="124">
        <f t="shared" si="0"/>
        <v>11</v>
      </c>
      <c r="B14" s="124" t="s">
        <v>567</v>
      </c>
      <c r="C14" s="124" t="s">
        <v>568</v>
      </c>
      <c r="D14" s="126" t="s">
        <v>579</v>
      </c>
      <c r="E14" s="124"/>
      <c r="F14" s="124"/>
      <c r="G14" s="124"/>
      <c r="H14" s="124"/>
      <c r="I14" s="124"/>
      <c r="J14" s="124"/>
    </row>
    <row r="15" spans="1:10" s="125" customFormat="1" ht="39.75" customHeight="1" x14ac:dyDescent="0.15">
      <c r="A15" s="124">
        <f t="shared" si="0"/>
        <v>12</v>
      </c>
      <c r="B15" s="124" t="s">
        <v>567</v>
      </c>
      <c r="C15" s="124" t="s">
        <v>568</v>
      </c>
      <c r="D15" s="126" t="s">
        <v>580</v>
      </c>
      <c r="E15" s="124"/>
      <c r="F15" s="124"/>
      <c r="G15" s="124"/>
      <c r="H15" s="124"/>
      <c r="I15" s="124"/>
      <c r="J15" s="124"/>
    </row>
    <row r="16" spans="1:10" s="125" customFormat="1" ht="39.75" customHeight="1" x14ac:dyDescent="0.15">
      <c r="A16" s="124">
        <f t="shared" si="0"/>
        <v>13</v>
      </c>
      <c r="B16" s="124" t="s">
        <v>567</v>
      </c>
      <c r="C16" s="124" t="s">
        <v>568</v>
      </c>
      <c r="D16" s="127" t="s">
        <v>581</v>
      </c>
      <c r="E16" s="124"/>
      <c r="F16" s="124"/>
      <c r="G16" s="124"/>
      <c r="H16" s="124"/>
      <c r="I16" s="124"/>
      <c r="J16" s="124"/>
    </row>
    <row r="17" spans="1:10" s="125" customFormat="1" ht="35.1" customHeight="1" x14ac:dyDescent="0.15">
      <c r="A17" s="124">
        <f t="shared" si="0"/>
        <v>14</v>
      </c>
      <c r="B17" s="124" t="s">
        <v>567</v>
      </c>
      <c r="C17" s="124" t="s">
        <v>568</v>
      </c>
      <c r="D17" s="126" t="s">
        <v>582</v>
      </c>
      <c r="E17" s="124"/>
      <c r="F17" s="124"/>
      <c r="G17" s="124"/>
      <c r="H17" s="124"/>
      <c r="I17" s="124"/>
      <c r="J17" s="124"/>
    </row>
    <row r="18" spans="1:10" s="125" customFormat="1" ht="35.1" customHeight="1" x14ac:dyDescent="0.15">
      <c r="A18" s="124">
        <f t="shared" si="0"/>
        <v>15</v>
      </c>
      <c r="B18" s="124" t="s">
        <v>567</v>
      </c>
      <c r="C18" s="124" t="s">
        <v>568</v>
      </c>
      <c r="D18" s="126" t="s">
        <v>583</v>
      </c>
      <c r="E18" s="124"/>
      <c r="F18" s="124"/>
      <c r="G18" s="124"/>
      <c r="H18" s="124"/>
      <c r="I18" s="124"/>
      <c r="J18" s="124"/>
    </row>
    <row r="19" spans="1:10" s="125" customFormat="1" ht="35.1" customHeight="1" x14ac:dyDescent="0.15">
      <c r="A19" s="124">
        <f t="shared" si="0"/>
        <v>16</v>
      </c>
      <c r="B19" s="124" t="s">
        <v>567</v>
      </c>
      <c r="C19" s="124" t="s">
        <v>584</v>
      </c>
      <c r="D19" s="126" t="s">
        <v>585</v>
      </c>
      <c r="E19" s="124"/>
      <c r="F19" s="124"/>
      <c r="G19" s="124"/>
      <c r="H19" s="124"/>
      <c r="I19" s="124"/>
      <c r="J19" s="124"/>
    </row>
    <row r="20" spans="1:10" s="125" customFormat="1" ht="35.1" customHeight="1" x14ac:dyDescent="0.15">
      <c r="A20" s="124">
        <f t="shared" si="0"/>
        <v>17</v>
      </c>
      <c r="B20" s="124" t="s">
        <v>567</v>
      </c>
      <c r="C20" s="124" t="s">
        <v>584</v>
      </c>
      <c r="D20" s="124" t="s">
        <v>586</v>
      </c>
      <c r="E20" s="124"/>
      <c r="F20" s="124"/>
      <c r="G20" s="124"/>
      <c r="H20" s="124"/>
      <c r="I20" s="124"/>
      <c r="J20" s="124"/>
    </row>
    <row r="21" spans="1:10" s="125" customFormat="1" ht="35.1" customHeight="1" x14ac:dyDescent="0.15">
      <c r="A21" s="124">
        <f t="shared" si="0"/>
        <v>18</v>
      </c>
      <c r="B21" s="124" t="s">
        <v>567</v>
      </c>
      <c r="C21" s="124" t="s">
        <v>587</v>
      </c>
      <c r="D21" s="126" t="s">
        <v>588</v>
      </c>
      <c r="E21" s="124"/>
      <c r="F21" s="124"/>
      <c r="G21" s="124"/>
      <c r="H21" s="124"/>
      <c r="I21" s="124"/>
      <c r="J21" s="124"/>
    </row>
    <row r="22" spans="1:10" s="125" customFormat="1" ht="35.1" customHeight="1" x14ac:dyDescent="0.15">
      <c r="A22" s="124">
        <f t="shared" si="0"/>
        <v>19</v>
      </c>
      <c r="B22" s="124" t="s">
        <v>567</v>
      </c>
      <c r="C22" s="124" t="s">
        <v>587</v>
      </c>
      <c r="D22" s="126" t="s">
        <v>589</v>
      </c>
      <c r="E22" s="124"/>
      <c r="F22" s="124"/>
      <c r="G22" s="124"/>
      <c r="H22" s="124"/>
      <c r="I22" s="124"/>
      <c r="J22" s="124"/>
    </row>
    <row r="23" spans="1:10" s="125" customFormat="1" ht="35.1" customHeight="1" x14ac:dyDescent="0.15">
      <c r="A23" s="124">
        <f t="shared" si="0"/>
        <v>20</v>
      </c>
      <c r="B23" s="124" t="s">
        <v>567</v>
      </c>
      <c r="C23" s="124" t="s">
        <v>587</v>
      </c>
      <c r="D23" s="126" t="s">
        <v>590</v>
      </c>
      <c r="E23" s="124"/>
      <c r="F23" s="124"/>
      <c r="G23" s="124"/>
      <c r="H23" s="124"/>
      <c r="I23" s="124"/>
      <c r="J23" s="124"/>
    </row>
    <row r="24" spans="1:10" s="125" customFormat="1" ht="35.1" customHeight="1" x14ac:dyDescent="0.15">
      <c r="A24" s="124">
        <f t="shared" si="0"/>
        <v>21</v>
      </c>
      <c r="B24" s="124" t="s">
        <v>567</v>
      </c>
      <c r="C24" s="124" t="s">
        <v>587</v>
      </c>
      <c r="D24" s="126" t="s">
        <v>591</v>
      </c>
      <c r="E24" s="124"/>
      <c r="F24" s="124"/>
      <c r="G24" s="124"/>
      <c r="H24" s="124"/>
      <c r="I24" s="124"/>
      <c r="J24" s="124"/>
    </row>
    <row r="25" spans="1:10" s="125" customFormat="1" ht="35.1" customHeight="1" x14ac:dyDescent="0.15">
      <c r="A25" s="124">
        <f t="shared" si="0"/>
        <v>22</v>
      </c>
      <c r="B25" s="124" t="s">
        <v>567</v>
      </c>
      <c r="C25" s="124" t="s">
        <v>587</v>
      </c>
      <c r="D25" s="126" t="s">
        <v>592</v>
      </c>
      <c r="E25" s="124"/>
      <c r="F25" s="124"/>
      <c r="G25" s="124"/>
      <c r="H25" s="124"/>
      <c r="I25" s="124"/>
      <c r="J25" s="124"/>
    </row>
    <row r="26" spans="1:10" s="125" customFormat="1" ht="39.75" customHeight="1" x14ac:dyDescent="0.15">
      <c r="A26" s="124">
        <f t="shared" si="0"/>
        <v>23</v>
      </c>
      <c r="B26" s="124" t="s">
        <v>567</v>
      </c>
      <c r="C26" s="124" t="s">
        <v>593</v>
      </c>
      <c r="D26" s="126" t="s">
        <v>594</v>
      </c>
      <c r="E26" s="124"/>
      <c r="F26" s="124"/>
      <c r="G26" s="124"/>
      <c r="H26" s="124"/>
      <c r="I26" s="124"/>
      <c r="J26" s="124"/>
    </row>
    <row r="27" spans="1:10" s="125" customFormat="1" ht="39.75" customHeight="1" x14ac:dyDescent="0.15">
      <c r="A27" s="124">
        <f t="shared" si="0"/>
        <v>24</v>
      </c>
      <c r="B27" s="124" t="s">
        <v>595</v>
      </c>
      <c r="C27" s="124" t="s">
        <v>568</v>
      </c>
      <c r="D27" s="126" t="s">
        <v>596</v>
      </c>
      <c r="E27" s="124"/>
      <c r="F27" s="124"/>
      <c r="G27" s="124"/>
      <c r="H27" s="124"/>
      <c r="I27" s="124"/>
      <c r="J27" s="124"/>
    </row>
    <row r="28" spans="1:10" s="125" customFormat="1" ht="35.1" customHeight="1" x14ac:dyDescent="0.15">
      <c r="A28" s="124">
        <f t="shared" si="0"/>
        <v>25</v>
      </c>
      <c r="B28" s="124" t="s">
        <v>595</v>
      </c>
      <c r="C28" s="124" t="s">
        <v>568</v>
      </c>
      <c r="D28" s="126" t="s">
        <v>597</v>
      </c>
      <c r="E28" s="124"/>
      <c r="F28" s="124"/>
      <c r="G28" s="124"/>
      <c r="H28" s="124"/>
      <c r="I28" s="124"/>
      <c r="J28" s="124"/>
    </row>
    <row r="29" spans="1:10" s="125" customFormat="1" ht="35.1" customHeight="1" x14ac:dyDescent="0.15">
      <c r="A29" s="124">
        <f t="shared" si="0"/>
        <v>26</v>
      </c>
      <c r="B29" s="124" t="s">
        <v>595</v>
      </c>
      <c r="C29" s="124" t="s">
        <v>568</v>
      </c>
      <c r="D29" s="126" t="s">
        <v>598</v>
      </c>
      <c r="E29" s="124"/>
      <c r="F29" s="124"/>
      <c r="G29" s="124"/>
      <c r="H29" s="124"/>
      <c r="I29" s="124"/>
      <c r="J29" s="124"/>
    </row>
    <row r="30" spans="1:10" s="125" customFormat="1" ht="39.75" customHeight="1" x14ac:dyDescent="0.15">
      <c r="A30" s="124">
        <f t="shared" si="0"/>
        <v>27</v>
      </c>
      <c r="B30" s="124" t="s">
        <v>595</v>
      </c>
      <c r="C30" s="124" t="s">
        <v>599</v>
      </c>
      <c r="D30" s="124" t="s">
        <v>600</v>
      </c>
      <c r="E30" s="124"/>
      <c r="F30" s="124"/>
      <c r="G30" s="124"/>
      <c r="H30" s="124"/>
      <c r="I30" s="124"/>
      <c r="J30" s="124"/>
    </row>
    <row r="31" spans="1:10" s="125" customFormat="1" ht="35.1" customHeight="1" x14ac:dyDescent="0.15">
      <c r="A31" s="124">
        <f t="shared" si="0"/>
        <v>28</v>
      </c>
      <c r="B31" s="124" t="s">
        <v>595</v>
      </c>
      <c r="C31" s="124" t="s">
        <v>601</v>
      </c>
      <c r="D31" s="126" t="s">
        <v>602</v>
      </c>
      <c r="E31" s="124"/>
      <c r="F31" s="124"/>
      <c r="G31" s="124"/>
      <c r="H31" s="124"/>
      <c r="I31" s="124"/>
      <c r="J31" s="124"/>
    </row>
    <row r="32" spans="1:10" s="125" customFormat="1" ht="35.1" customHeight="1" x14ac:dyDescent="0.15">
      <c r="A32" s="124">
        <f t="shared" si="0"/>
        <v>29</v>
      </c>
      <c r="B32" s="124" t="s">
        <v>595</v>
      </c>
      <c r="C32" s="124" t="s">
        <v>601</v>
      </c>
      <c r="D32" s="126" t="s">
        <v>603</v>
      </c>
      <c r="E32" s="124"/>
      <c r="F32" s="124"/>
      <c r="G32" s="124"/>
      <c r="H32" s="124"/>
      <c r="I32" s="124"/>
      <c r="J32" s="124"/>
    </row>
    <row r="33" spans="1:10" s="125" customFormat="1" ht="35.1" customHeight="1" x14ac:dyDescent="0.15">
      <c r="A33" s="124">
        <f t="shared" si="0"/>
        <v>30</v>
      </c>
      <c r="B33" s="124" t="s">
        <v>595</v>
      </c>
      <c r="C33" s="124" t="s">
        <v>601</v>
      </c>
      <c r="D33" s="126" t="s">
        <v>604</v>
      </c>
      <c r="E33" s="124"/>
      <c r="F33" s="124"/>
      <c r="G33" s="124"/>
      <c r="H33" s="124"/>
      <c r="I33" s="124"/>
      <c r="J33" s="124"/>
    </row>
    <row r="34" spans="1:10" s="125" customFormat="1" ht="39.75" customHeight="1" x14ac:dyDescent="0.15">
      <c r="A34" s="124">
        <f t="shared" si="0"/>
        <v>31</v>
      </c>
      <c r="B34" s="126" t="s">
        <v>605</v>
      </c>
      <c r="C34" s="124" t="s">
        <v>606</v>
      </c>
      <c r="D34" s="126" t="s">
        <v>607</v>
      </c>
      <c r="E34" s="124"/>
      <c r="F34" s="124"/>
      <c r="G34" s="124"/>
      <c r="H34" s="124"/>
      <c r="I34" s="124"/>
      <c r="J34" s="124"/>
    </row>
    <row r="35" spans="1:10" s="125" customFormat="1" ht="35.1" customHeight="1" x14ac:dyDescent="0.15">
      <c r="A35" s="124">
        <f t="shared" si="0"/>
        <v>32</v>
      </c>
      <c r="B35" s="126" t="s">
        <v>605</v>
      </c>
      <c r="C35" s="124" t="s">
        <v>606</v>
      </c>
      <c r="D35" s="126" t="s">
        <v>608</v>
      </c>
      <c r="E35" s="124"/>
      <c r="F35" s="124"/>
      <c r="G35" s="124"/>
      <c r="H35" s="124"/>
      <c r="I35" s="124"/>
      <c r="J35" s="124"/>
    </row>
    <row r="36" spans="1:10" s="125" customFormat="1" ht="35.1" customHeight="1" x14ac:dyDescent="0.15">
      <c r="A36" s="124">
        <f t="shared" si="0"/>
        <v>33</v>
      </c>
      <c r="B36" s="126" t="s">
        <v>605</v>
      </c>
      <c r="C36" s="124" t="s">
        <v>606</v>
      </c>
      <c r="D36" s="126" t="s">
        <v>609</v>
      </c>
      <c r="E36" s="124"/>
      <c r="F36" s="124"/>
      <c r="G36" s="124"/>
      <c r="H36" s="124"/>
      <c r="I36" s="124"/>
      <c r="J36" s="124"/>
    </row>
    <row r="37" spans="1:10" s="125" customFormat="1" ht="35.1" customHeight="1" x14ac:dyDescent="0.15">
      <c r="A37" s="124">
        <f t="shared" si="0"/>
        <v>34</v>
      </c>
      <c r="B37" s="126" t="s">
        <v>605</v>
      </c>
      <c r="C37" s="124" t="s">
        <v>606</v>
      </c>
      <c r="D37" s="126" t="s">
        <v>610</v>
      </c>
      <c r="E37" s="124"/>
      <c r="F37" s="124"/>
      <c r="G37" s="124"/>
      <c r="H37" s="124"/>
      <c r="I37" s="124"/>
      <c r="J37" s="124"/>
    </row>
    <row r="38" spans="1:10" s="125" customFormat="1" ht="35.1" customHeight="1" x14ac:dyDescent="0.15">
      <c r="A38" s="124">
        <f t="shared" si="0"/>
        <v>35</v>
      </c>
      <c r="B38" s="126" t="s">
        <v>605</v>
      </c>
      <c r="C38" s="124" t="s">
        <v>606</v>
      </c>
      <c r="D38" s="126" t="s">
        <v>611</v>
      </c>
      <c r="E38" s="124"/>
      <c r="F38" s="124"/>
      <c r="G38" s="124"/>
      <c r="H38" s="124"/>
      <c r="I38" s="124"/>
      <c r="J38" s="124"/>
    </row>
    <row r="39" spans="1:10" s="125" customFormat="1" ht="35.1" customHeight="1" x14ac:dyDescent="0.15">
      <c r="A39" s="124">
        <f t="shared" si="0"/>
        <v>36</v>
      </c>
      <c r="B39" s="126" t="s">
        <v>605</v>
      </c>
      <c r="C39" s="124" t="s">
        <v>606</v>
      </c>
      <c r="D39" s="126" t="s">
        <v>612</v>
      </c>
      <c r="E39" s="124"/>
      <c r="F39" s="124"/>
      <c r="G39" s="124"/>
      <c r="H39" s="124"/>
      <c r="I39" s="124"/>
      <c r="J39" s="124"/>
    </row>
    <row r="40" spans="1:10" s="125" customFormat="1" ht="63.75" customHeight="1" x14ac:dyDescent="0.15">
      <c r="A40" s="124">
        <f t="shared" si="0"/>
        <v>37</v>
      </c>
      <c r="B40" s="126" t="s">
        <v>605</v>
      </c>
      <c r="C40" s="124" t="s">
        <v>606</v>
      </c>
      <c r="D40" s="126" t="s">
        <v>613</v>
      </c>
      <c r="E40" s="124"/>
      <c r="F40" s="124"/>
      <c r="G40" s="124"/>
      <c r="H40" s="124"/>
      <c r="I40" s="124"/>
      <c r="J40" s="124"/>
    </row>
    <row r="41" spans="1:10" s="125" customFormat="1" ht="35.1" customHeight="1" x14ac:dyDescent="0.15">
      <c r="A41" s="124">
        <f t="shared" si="0"/>
        <v>38</v>
      </c>
      <c r="B41" s="126" t="s">
        <v>605</v>
      </c>
      <c r="C41" s="124" t="s">
        <v>606</v>
      </c>
      <c r="D41" s="126" t="s">
        <v>614</v>
      </c>
      <c r="E41" s="124"/>
      <c r="F41" s="124"/>
      <c r="G41" s="124"/>
      <c r="H41" s="124"/>
      <c r="I41" s="124"/>
      <c r="J41" s="124"/>
    </row>
    <row r="42" spans="1:10" s="125" customFormat="1" ht="35.1" customHeight="1" x14ac:dyDescent="0.15">
      <c r="A42" s="124">
        <f t="shared" si="0"/>
        <v>39</v>
      </c>
      <c r="B42" s="126" t="s">
        <v>605</v>
      </c>
      <c r="C42" s="124" t="s">
        <v>606</v>
      </c>
      <c r="D42" s="126" t="s">
        <v>615</v>
      </c>
      <c r="E42" s="124"/>
      <c r="F42" s="124"/>
      <c r="G42" s="124"/>
      <c r="H42" s="124"/>
      <c r="I42" s="124"/>
      <c r="J42" s="124"/>
    </row>
    <row r="43" spans="1:10" s="125" customFormat="1" ht="35.1" customHeight="1" x14ac:dyDescent="0.15">
      <c r="A43" s="124">
        <f t="shared" si="0"/>
        <v>40</v>
      </c>
      <c r="B43" s="126" t="s">
        <v>605</v>
      </c>
      <c r="C43" s="124" t="s">
        <v>616</v>
      </c>
      <c r="D43" s="126" t="s">
        <v>617</v>
      </c>
      <c r="E43" s="124"/>
      <c r="F43" s="124"/>
      <c r="G43" s="124"/>
      <c r="H43" s="124"/>
      <c r="I43" s="124"/>
      <c r="J43" s="124"/>
    </row>
    <row r="44" spans="1:10" s="125" customFormat="1" ht="35.1" customHeight="1" x14ac:dyDescent="0.15">
      <c r="A44" s="124">
        <f t="shared" si="0"/>
        <v>41</v>
      </c>
      <c r="B44" s="126" t="s">
        <v>605</v>
      </c>
      <c r="C44" s="124" t="s">
        <v>616</v>
      </c>
      <c r="D44" s="126" t="s">
        <v>618</v>
      </c>
      <c r="E44" s="124"/>
      <c r="F44" s="124"/>
      <c r="G44" s="124"/>
      <c r="H44" s="124"/>
      <c r="I44" s="124"/>
      <c r="J44" s="124"/>
    </row>
    <row r="45" spans="1:10" s="125" customFormat="1" ht="35.1" customHeight="1" x14ac:dyDescent="0.15">
      <c r="A45" s="124">
        <f t="shared" si="0"/>
        <v>42</v>
      </c>
      <c r="B45" s="126" t="s">
        <v>605</v>
      </c>
      <c r="C45" s="124" t="s">
        <v>616</v>
      </c>
      <c r="D45" s="126" t="s">
        <v>619</v>
      </c>
      <c r="E45" s="124"/>
      <c r="F45" s="124"/>
      <c r="G45" s="124"/>
      <c r="H45" s="124"/>
      <c r="I45" s="124"/>
      <c r="J45" s="124"/>
    </row>
    <row r="46" spans="1:10" s="125" customFormat="1" ht="35.1" customHeight="1" x14ac:dyDescent="0.15">
      <c r="A46" s="124">
        <f t="shared" si="0"/>
        <v>43</v>
      </c>
      <c r="B46" s="126" t="s">
        <v>605</v>
      </c>
      <c r="C46" s="124" t="s">
        <v>616</v>
      </c>
      <c r="D46" s="126" t="s">
        <v>620</v>
      </c>
      <c r="E46" s="124"/>
      <c r="F46" s="124"/>
      <c r="G46" s="124"/>
      <c r="H46" s="124"/>
      <c r="I46" s="124"/>
      <c r="J46" s="124"/>
    </row>
    <row r="47" spans="1:10" s="125" customFormat="1" ht="35.1" customHeight="1" x14ac:dyDescent="0.15">
      <c r="A47" s="124">
        <f t="shared" si="0"/>
        <v>44</v>
      </c>
      <c r="B47" s="126" t="s">
        <v>605</v>
      </c>
      <c r="C47" s="124" t="s">
        <v>616</v>
      </c>
      <c r="D47" s="126" t="s">
        <v>621</v>
      </c>
      <c r="E47" s="124"/>
      <c r="F47" s="124"/>
      <c r="G47" s="124"/>
      <c r="H47" s="124"/>
      <c r="I47" s="124"/>
      <c r="J47" s="124"/>
    </row>
    <row r="48" spans="1:10" s="125" customFormat="1" ht="54" customHeight="1" x14ac:dyDescent="0.15">
      <c r="A48" s="124">
        <f t="shared" si="0"/>
        <v>45</v>
      </c>
      <c r="B48" s="126" t="s">
        <v>605</v>
      </c>
      <c r="C48" s="124" t="s">
        <v>616</v>
      </c>
      <c r="D48" s="126" t="s">
        <v>622</v>
      </c>
      <c r="E48" s="124"/>
      <c r="F48" s="124"/>
      <c r="G48" s="124"/>
      <c r="H48" s="124"/>
      <c r="I48" s="124"/>
      <c r="J48" s="124"/>
    </row>
    <row r="49" spans="1:10" s="125" customFormat="1" ht="35.1" customHeight="1" x14ac:dyDescent="0.15">
      <c r="A49" s="124">
        <f t="shared" si="0"/>
        <v>46</v>
      </c>
      <c r="B49" s="126" t="s">
        <v>605</v>
      </c>
      <c r="C49" s="124" t="s">
        <v>616</v>
      </c>
      <c r="D49" s="126" t="s">
        <v>623</v>
      </c>
      <c r="E49" s="124"/>
      <c r="F49" s="124"/>
      <c r="G49" s="124"/>
      <c r="H49" s="124"/>
      <c r="I49" s="124"/>
      <c r="J49" s="124"/>
    </row>
    <row r="50" spans="1:10" s="125" customFormat="1" ht="35.1" customHeight="1" x14ac:dyDescent="0.15">
      <c r="A50" s="124">
        <f t="shared" si="0"/>
        <v>47</v>
      </c>
      <c r="B50" s="126" t="s">
        <v>605</v>
      </c>
      <c r="C50" s="124" t="s">
        <v>616</v>
      </c>
      <c r="D50" s="126" t="s">
        <v>624</v>
      </c>
      <c r="E50" s="124"/>
      <c r="F50" s="124"/>
      <c r="G50" s="124"/>
      <c r="H50" s="124"/>
      <c r="I50" s="124"/>
      <c r="J50" s="124"/>
    </row>
    <row r="51" spans="1:10" s="125" customFormat="1" ht="35.1" customHeight="1" x14ac:dyDescent="0.15">
      <c r="A51" s="124">
        <f t="shared" si="0"/>
        <v>48</v>
      </c>
      <c r="B51" s="126" t="s">
        <v>605</v>
      </c>
      <c r="C51" s="124" t="s">
        <v>616</v>
      </c>
      <c r="D51" s="126" t="s">
        <v>625</v>
      </c>
      <c r="E51" s="124"/>
      <c r="F51" s="124"/>
      <c r="G51" s="124"/>
      <c r="H51" s="124"/>
      <c r="I51" s="124"/>
      <c r="J51" s="124"/>
    </row>
    <row r="52" spans="1:10" s="125" customFormat="1" ht="59.45" customHeight="1" x14ac:dyDescent="0.15">
      <c r="A52" s="124">
        <f t="shared" si="0"/>
        <v>49</v>
      </c>
      <c r="B52" s="126" t="s">
        <v>605</v>
      </c>
      <c r="C52" s="124" t="s">
        <v>616</v>
      </c>
      <c r="D52" s="126" t="s">
        <v>626</v>
      </c>
      <c r="E52" s="124"/>
      <c r="F52" s="124"/>
      <c r="G52" s="124"/>
      <c r="H52" s="124"/>
      <c r="I52" s="124"/>
      <c r="J52" s="124"/>
    </row>
    <row r="53" spans="1:10" s="125" customFormat="1" ht="35.1" customHeight="1" x14ac:dyDescent="0.15">
      <c r="A53" s="124">
        <f t="shared" si="0"/>
        <v>50</v>
      </c>
      <c r="B53" s="126" t="s">
        <v>605</v>
      </c>
      <c r="C53" s="124" t="s">
        <v>616</v>
      </c>
      <c r="D53" s="126" t="s">
        <v>627</v>
      </c>
      <c r="E53" s="124"/>
      <c r="F53" s="124"/>
      <c r="G53" s="124"/>
      <c r="H53" s="124"/>
      <c r="I53" s="124"/>
      <c r="J53" s="124"/>
    </row>
    <row r="54" spans="1:10" s="125" customFormat="1" ht="35.1" customHeight="1" x14ac:dyDescent="0.15">
      <c r="A54" s="124">
        <f t="shared" si="0"/>
        <v>51</v>
      </c>
      <c r="B54" s="126" t="s">
        <v>605</v>
      </c>
      <c r="C54" s="124" t="s">
        <v>616</v>
      </c>
      <c r="D54" s="126" t="s">
        <v>628</v>
      </c>
      <c r="E54" s="124"/>
      <c r="F54" s="124"/>
      <c r="G54" s="124"/>
      <c r="H54" s="124"/>
      <c r="I54" s="124"/>
      <c r="J54" s="124"/>
    </row>
    <row r="55" spans="1:10" s="125" customFormat="1" ht="39.75" customHeight="1" x14ac:dyDescent="0.15">
      <c r="A55" s="124">
        <f t="shared" si="0"/>
        <v>52</v>
      </c>
      <c r="B55" s="126" t="s">
        <v>605</v>
      </c>
      <c r="C55" s="124" t="s">
        <v>629</v>
      </c>
      <c r="D55" s="126" t="s">
        <v>630</v>
      </c>
      <c r="E55" s="124"/>
      <c r="F55" s="124"/>
      <c r="G55" s="124"/>
      <c r="H55" s="124"/>
      <c r="I55" s="124"/>
      <c r="J55" s="124"/>
    </row>
    <row r="56" spans="1:10" s="125" customFormat="1" ht="35.1" customHeight="1" x14ac:dyDescent="0.15">
      <c r="A56" s="124">
        <f t="shared" si="0"/>
        <v>53</v>
      </c>
      <c r="B56" s="126" t="s">
        <v>605</v>
      </c>
      <c r="C56" s="124" t="s">
        <v>629</v>
      </c>
      <c r="D56" s="126" t="s">
        <v>631</v>
      </c>
      <c r="E56" s="124"/>
      <c r="F56" s="124"/>
      <c r="G56" s="124"/>
      <c r="H56" s="124"/>
      <c r="I56" s="124"/>
      <c r="J56" s="124"/>
    </row>
    <row r="57" spans="1:10" s="125" customFormat="1" ht="35.1" customHeight="1" x14ac:dyDescent="0.15">
      <c r="A57" s="124">
        <f t="shared" si="0"/>
        <v>54</v>
      </c>
      <c r="B57" s="126" t="s">
        <v>605</v>
      </c>
      <c r="C57" s="124" t="s">
        <v>629</v>
      </c>
      <c r="D57" s="124" t="s">
        <v>632</v>
      </c>
      <c r="E57" s="124"/>
      <c r="F57" s="124"/>
      <c r="G57" s="124"/>
      <c r="H57" s="124"/>
      <c r="I57" s="124"/>
      <c r="J57" s="124"/>
    </row>
    <row r="58" spans="1:10" s="125" customFormat="1" ht="35.1" customHeight="1" x14ac:dyDescent="0.15">
      <c r="A58" s="124">
        <f t="shared" si="0"/>
        <v>55</v>
      </c>
      <c r="B58" s="126" t="s">
        <v>605</v>
      </c>
      <c r="C58" s="124" t="s">
        <v>629</v>
      </c>
      <c r="D58" s="124" t="s">
        <v>633</v>
      </c>
      <c r="E58" s="124"/>
      <c r="F58" s="124"/>
      <c r="G58" s="124"/>
      <c r="H58" s="124"/>
      <c r="I58" s="124"/>
      <c r="J58" s="124"/>
    </row>
    <row r="59" spans="1:10" s="125" customFormat="1" ht="69.75" customHeight="1" x14ac:dyDescent="0.15">
      <c r="A59" s="124">
        <f t="shared" si="0"/>
        <v>56</v>
      </c>
      <c r="B59" s="126" t="s">
        <v>605</v>
      </c>
      <c r="C59" s="124" t="s">
        <v>629</v>
      </c>
      <c r="D59" s="126" t="s">
        <v>634</v>
      </c>
      <c r="E59" s="124"/>
      <c r="F59" s="124"/>
      <c r="G59" s="124"/>
      <c r="H59" s="124"/>
      <c r="I59" s="124"/>
      <c r="J59" s="124"/>
    </row>
    <row r="60" spans="1:10" s="125" customFormat="1" ht="35.1" customHeight="1" x14ac:dyDescent="0.15">
      <c r="A60" s="124">
        <f t="shared" si="0"/>
        <v>57</v>
      </c>
      <c r="B60" s="126" t="s">
        <v>605</v>
      </c>
      <c r="C60" s="124" t="s">
        <v>629</v>
      </c>
      <c r="D60" s="126" t="s">
        <v>635</v>
      </c>
      <c r="E60" s="124"/>
      <c r="F60" s="124"/>
      <c r="G60" s="124"/>
      <c r="H60" s="124"/>
      <c r="I60" s="124"/>
      <c r="J60" s="124"/>
    </row>
    <row r="61" spans="1:10" s="125" customFormat="1" ht="35.1" customHeight="1" x14ac:dyDescent="0.15">
      <c r="A61" s="124">
        <f t="shared" si="0"/>
        <v>58</v>
      </c>
      <c r="B61" s="126" t="s">
        <v>605</v>
      </c>
      <c r="C61" s="124" t="s">
        <v>629</v>
      </c>
      <c r="D61" s="126" t="s">
        <v>636</v>
      </c>
      <c r="E61" s="124"/>
      <c r="F61" s="124"/>
      <c r="G61" s="124"/>
      <c r="H61" s="124"/>
      <c r="I61" s="124"/>
      <c r="J61" s="124"/>
    </row>
    <row r="62" spans="1:10" s="125" customFormat="1" ht="35.1" customHeight="1" x14ac:dyDescent="0.15">
      <c r="A62" s="124">
        <f t="shared" si="0"/>
        <v>59</v>
      </c>
      <c r="B62" s="126" t="s">
        <v>605</v>
      </c>
      <c r="C62" s="124" t="s">
        <v>629</v>
      </c>
      <c r="D62" s="126" t="s">
        <v>637</v>
      </c>
      <c r="E62" s="124"/>
      <c r="F62" s="124"/>
      <c r="G62" s="124"/>
      <c r="H62" s="124"/>
      <c r="I62" s="124"/>
      <c r="J62" s="124"/>
    </row>
    <row r="63" spans="1:10" s="125" customFormat="1" ht="35.1" customHeight="1" x14ac:dyDescent="0.15">
      <c r="A63" s="124">
        <f t="shared" si="0"/>
        <v>60</v>
      </c>
      <c r="B63" s="126" t="s">
        <v>605</v>
      </c>
      <c r="C63" s="124" t="s">
        <v>629</v>
      </c>
      <c r="D63" s="126" t="s">
        <v>638</v>
      </c>
      <c r="E63" s="124"/>
      <c r="F63" s="124"/>
      <c r="G63" s="124"/>
      <c r="H63" s="124"/>
      <c r="I63" s="124"/>
      <c r="J63" s="124"/>
    </row>
    <row r="64" spans="1:10" s="125" customFormat="1" ht="51" customHeight="1" x14ac:dyDescent="0.15">
      <c r="A64" s="124">
        <f t="shared" si="0"/>
        <v>61</v>
      </c>
      <c r="B64" s="126" t="s">
        <v>605</v>
      </c>
      <c r="C64" s="124" t="s">
        <v>629</v>
      </c>
      <c r="D64" s="126" t="s">
        <v>639</v>
      </c>
      <c r="E64" s="124"/>
      <c r="F64" s="124"/>
      <c r="G64" s="124"/>
      <c r="H64" s="124"/>
      <c r="I64" s="124"/>
      <c r="J64" s="124"/>
    </row>
    <row r="65" spans="1:10" s="125" customFormat="1" ht="63.75" customHeight="1" x14ac:dyDescent="0.15">
      <c r="A65" s="124">
        <f t="shared" si="0"/>
        <v>62</v>
      </c>
      <c r="B65" s="126" t="s">
        <v>605</v>
      </c>
      <c r="C65" s="124" t="s">
        <v>629</v>
      </c>
      <c r="D65" s="126" t="s">
        <v>640</v>
      </c>
      <c r="E65" s="124"/>
      <c r="F65" s="124"/>
      <c r="G65" s="124"/>
      <c r="H65" s="124"/>
      <c r="I65" s="124"/>
      <c r="J65" s="124"/>
    </row>
    <row r="66" spans="1:10" s="125" customFormat="1" ht="35.1" customHeight="1" x14ac:dyDescent="0.15">
      <c r="A66" s="124">
        <f t="shared" si="0"/>
        <v>63</v>
      </c>
      <c r="B66" s="126" t="s">
        <v>605</v>
      </c>
      <c r="C66" s="124" t="s">
        <v>629</v>
      </c>
      <c r="D66" s="126" t="s">
        <v>641</v>
      </c>
      <c r="E66" s="124"/>
      <c r="F66" s="124"/>
      <c r="G66" s="124"/>
      <c r="H66" s="124"/>
      <c r="I66" s="124"/>
      <c r="J66" s="124"/>
    </row>
    <row r="67" spans="1:10" s="125" customFormat="1" ht="34.5" customHeight="1" x14ac:dyDescent="0.15">
      <c r="A67" s="124">
        <f t="shared" si="0"/>
        <v>64</v>
      </c>
      <c r="B67" s="126" t="s">
        <v>605</v>
      </c>
      <c r="C67" s="124" t="s">
        <v>629</v>
      </c>
      <c r="D67" s="126" t="s">
        <v>642</v>
      </c>
      <c r="E67" s="124"/>
      <c r="F67" s="124"/>
      <c r="G67" s="124"/>
      <c r="H67" s="124"/>
      <c r="I67" s="124"/>
      <c r="J67" s="124"/>
    </row>
    <row r="68" spans="1:10" s="125" customFormat="1" ht="34.5" customHeight="1" x14ac:dyDescent="0.15">
      <c r="A68" s="124">
        <f t="shared" si="0"/>
        <v>65</v>
      </c>
      <c r="B68" s="126" t="s">
        <v>605</v>
      </c>
      <c r="C68" s="124" t="s">
        <v>629</v>
      </c>
      <c r="D68" s="126" t="s">
        <v>643</v>
      </c>
      <c r="E68" s="124"/>
      <c r="F68" s="124"/>
      <c r="G68" s="124"/>
      <c r="H68" s="124"/>
      <c r="I68" s="124"/>
      <c r="J68" s="124"/>
    </row>
    <row r="69" spans="1:10" s="125" customFormat="1" ht="35.1" customHeight="1" x14ac:dyDescent="0.15">
      <c r="A69" s="124">
        <f t="shared" ref="A69:A132" si="1">A68+1</f>
        <v>66</v>
      </c>
      <c r="B69" s="126" t="s">
        <v>605</v>
      </c>
      <c r="C69" s="124" t="s">
        <v>644</v>
      </c>
      <c r="D69" s="126" t="s">
        <v>645</v>
      </c>
      <c r="E69" s="124"/>
      <c r="F69" s="124"/>
      <c r="G69" s="124"/>
      <c r="H69" s="124"/>
      <c r="I69" s="124"/>
      <c r="J69" s="124"/>
    </row>
    <row r="70" spans="1:10" s="125" customFormat="1" ht="35.1" customHeight="1" x14ac:dyDescent="0.15">
      <c r="A70" s="124">
        <f t="shared" si="1"/>
        <v>67</v>
      </c>
      <c r="B70" s="126" t="s">
        <v>605</v>
      </c>
      <c r="C70" s="124" t="s">
        <v>644</v>
      </c>
      <c r="D70" s="126" t="s">
        <v>646</v>
      </c>
      <c r="E70" s="124"/>
      <c r="F70" s="124"/>
      <c r="G70" s="124"/>
      <c r="H70" s="124"/>
      <c r="I70" s="124"/>
      <c r="J70" s="124"/>
    </row>
    <row r="71" spans="1:10" s="125" customFormat="1" ht="35.1" customHeight="1" x14ac:dyDescent="0.15">
      <c r="A71" s="124">
        <f t="shared" si="1"/>
        <v>68</v>
      </c>
      <c r="B71" s="126" t="s">
        <v>605</v>
      </c>
      <c r="C71" s="124" t="s">
        <v>644</v>
      </c>
      <c r="D71" s="126" t="s">
        <v>647</v>
      </c>
      <c r="E71" s="124"/>
      <c r="F71" s="124"/>
      <c r="G71" s="124"/>
      <c r="H71" s="124"/>
      <c r="I71" s="124"/>
      <c r="J71" s="124"/>
    </row>
    <row r="72" spans="1:10" s="125" customFormat="1" ht="35.1" customHeight="1" x14ac:dyDescent="0.15">
      <c r="A72" s="124">
        <f t="shared" si="1"/>
        <v>69</v>
      </c>
      <c r="B72" s="126" t="s">
        <v>605</v>
      </c>
      <c r="C72" s="124" t="s">
        <v>644</v>
      </c>
      <c r="D72" s="126" t="s">
        <v>648</v>
      </c>
      <c r="E72" s="124"/>
      <c r="F72" s="124"/>
      <c r="G72" s="124"/>
      <c r="H72" s="124"/>
      <c r="I72" s="124"/>
      <c r="J72" s="124"/>
    </row>
    <row r="73" spans="1:10" s="125" customFormat="1" ht="35.1" customHeight="1" x14ac:dyDescent="0.15">
      <c r="A73" s="124">
        <f t="shared" si="1"/>
        <v>70</v>
      </c>
      <c r="B73" s="126" t="s">
        <v>605</v>
      </c>
      <c r="C73" s="124" t="s">
        <v>644</v>
      </c>
      <c r="D73" s="126" t="s">
        <v>649</v>
      </c>
      <c r="E73" s="124"/>
      <c r="F73" s="124"/>
      <c r="G73" s="124"/>
      <c r="H73" s="124"/>
      <c r="I73" s="124"/>
      <c r="J73" s="124"/>
    </row>
    <row r="74" spans="1:10" s="125" customFormat="1" ht="35.1" customHeight="1" x14ac:dyDescent="0.15">
      <c r="A74" s="124">
        <f t="shared" si="1"/>
        <v>71</v>
      </c>
      <c r="B74" s="126" t="s">
        <v>605</v>
      </c>
      <c r="C74" s="124" t="s">
        <v>644</v>
      </c>
      <c r="D74" s="126" t="s">
        <v>650</v>
      </c>
      <c r="E74" s="124"/>
      <c r="F74" s="124"/>
      <c r="G74" s="124"/>
      <c r="H74" s="124"/>
      <c r="I74" s="124"/>
      <c r="J74" s="124"/>
    </row>
    <row r="75" spans="1:10" s="125" customFormat="1" ht="39.75" customHeight="1" x14ac:dyDescent="0.15">
      <c r="A75" s="124">
        <f t="shared" si="1"/>
        <v>72</v>
      </c>
      <c r="B75" s="124" t="s">
        <v>651</v>
      </c>
      <c r="C75" s="124" t="s">
        <v>587</v>
      </c>
      <c r="D75" s="126" t="s">
        <v>652</v>
      </c>
      <c r="E75" s="124"/>
      <c r="F75" s="124"/>
      <c r="G75" s="124"/>
      <c r="H75" s="124"/>
      <c r="I75" s="124"/>
      <c r="J75" s="124"/>
    </row>
    <row r="76" spans="1:10" s="125" customFormat="1" ht="37.5" customHeight="1" x14ac:dyDescent="0.15">
      <c r="A76" s="124">
        <f t="shared" si="1"/>
        <v>73</v>
      </c>
      <c r="B76" s="124" t="s">
        <v>651</v>
      </c>
      <c r="C76" s="124" t="s">
        <v>587</v>
      </c>
      <c r="D76" s="124" t="s">
        <v>653</v>
      </c>
      <c r="E76" s="124"/>
      <c r="F76" s="124"/>
      <c r="G76" s="124"/>
      <c r="H76" s="124"/>
      <c r="I76" s="124"/>
      <c r="J76" s="124"/>
    </row>
    <row r="77" spans="1:10" s="125" customFormat="1" ht="35.1" customHeight="1" x14ac:dyDescent="0.15">
      <c r="A77" s="124">
        <f t="shared" si="1"/>
        <v>74</v>
      </c>
      <c r="B77" s="124" t="s">
        <v>651</v>
      </c>
      <c r="C77" s="124" t="s">
        <v>587</v>
      </c>
      <c r="D77" s="126" t="s">
        <v>654</v>
      </c>
      <c r="E77" s="124"/>
      <c r="F77" s="124"/>
      <c r="G77" s="124"/>
      <c r="H77" s="124"/>
      <c r="I77" s="124"/>
      <c r="J77" s="124"/>
    </row>
    <row r="78" spans="1:10" s="125" customFormat="1" ht="76.5" customHeight="1" x14ac:dyDescent="0.15">
      <c r="A78" s="124">
        <f t="shared" si="1"/>
        <v>75</v>
      </c>
      <c r="B78" s="124" t="s">
        <v>651</v>
      </c>
      <c r="C78" s="124" t="s">
        <v>655</v>
      </c>
      <c r="D78" s="126" t="s">
        <v>656</v>
      </c>
      <c r="E78" s="124"/>
      <c r="F78" s="124"/>
      <c r="G78" s="124"/>
      <c r="H78" s="124"/>
      <c r="I78" s="124"/>
      <c r="J78" s="124"/>
    </row>
    <row r="79" spans="1:10" s="125" customFormat="1" ht="33" customHeight="1" x14ac:dyDescent="0.15">
      <c r="A79" s="124">
        <f t="shared" si="1"/>
        <v>76</v>
      </c>
      <c r="B79" s="124" t="s">
        <v>651</v>
      </c>
      <c r="C79" s="124" t="s">
        <v>655</v>
      </c>
      <c r="D79" s="126" t="s">
        <v>657</v>
      </c>
      <c r="E79" s="124"/>
      <c r="F79" s="124"/>
      <c r="G79" s="124"/>
      <c r="H79" s="124"/>
      <c r="I79" s="124"/>
      <c r="J79" s="124"/>
    </row>
    <row r="80" spans="1:10" s="125" customFormat="1" ht="33" customHeight="1" x14ac:dyDescent="0.15">
      <c r="A80" s="124">
        <f t="shared" si="1"/>
        <v>77</v>
      </c>
      <c r="B80" s="124" t="s">
        <v>651</v>
      </c>
      <c r="C80" s="124" t="s">
        <v>655</v>
      </c>
      <c r="D80" s="126" t="s">
        <v>658</v>
      </c>
      <c r="E80" s="124"/>
      <c r="F80" s="124"/>
      <c r="G80" s="124"/>
      <c r="H80" s="124"/>
      <c r="I80" s="124"/>
      <c r="J80" s="124"/>
    </row>
    <row r="81" spans="1:10" s="125" customFormat="1" ht="33" customHeight="1" x14ac:dyDescent="0.15">
      <c r="A81" s="124">
        <f t="shared" si="1"/>
        <v>78</v>
      </c>
      <c r="B81" s="124" t="s">
        <v>651</v>
      </c>
      <c r="C81" s="124" t="s">
        <v>655</v>
      </c>
      <c r="D81" s="127" t="s">
        <v>659</v>
      </c>
      <c r="E81" s="124"/>
      <c r="F81" s="124"/>
      <c r="G81" s="124"/>
      <c r="H81" s="124"/>
      <c r="I81" s="124"/>
      <c r="J81" s="124"/>
    </row>
    <row r="82" spans="1:10" s="125" customFormat="1" ht="35.1" customHeight="1" x14ac:dyDescent="0.15">
      <c r="A82" s="124">
        <f t="shared" si="1"/>
        <v>79</v>
      </c>
      <c r="B82" s="124" t="s">
        <v>651</v>
      </c>
      <c r="C82" s="124" t="s">
        <v>655</v>
      </c>
      <c r="D82" s="124" t="s">
        <v>660</v>
      </c>
      <c r="E82" s="124"/>
      <c r="F82" s="124"/>
      <c r="G82" s="124"/>
      <c r="H82" s="124"/>
      <c r="I82" s="124"/>
      <c r="J82" s="124"/>
    </row>
    <row r="83" spans="1:10" s="125" customFormat="1" ht="39.75" customHeight="1" x14ac:dyDescent="0.15">
      <c r="A83" s="124">
        <f t="shared" si="1"/>
        <v>80</v>
      </c>
      <c r="B83" s="124" t="s">
        <v>651</v>
      </c>
      <c r="C83" s="124" t="s">
        <v>661</v>
      </c>
      <c r="D83" s="126" t="s">
        <v>662</v>
      </c>
      <c r="E83" s="124"/>
      <c r="F83" s="124"/>
      <c r="G83" s="124"/>
      <c r="H83" s="124"/>
      <c r="I83" s="124"/>
      <c r="J83" s="124"/>
    </row>
    <row r="84" spans="1:10" s="125" customFormat="1" ht="39.75" customHeight="1" x14ac:dyDescent="0.15">
      <c r="A84" s="124">
        <f t="shared" si="1"/>
        <v>81</v>
      </c>
      <c r="B84" s="124" t="s">
        <v>651</v>
      </c>
      <c r="C84" s="124" t="s">
        <v>661</v>
      </c>
      <c r="D84" s="124" t="s">
        <v>663</v>
      </c>
      <c r="E84" s="124"/>
      <c r="F84" s="124"/>
      <c r="G84" s="124"/>
      <c r="H84" s="124"/>
      <c r="I84" s="124"/>
      <c r="J84" s="124"/>
    </row>
    <row r="85" spans="1:10" s="125" customFormat="1" ht="35.1" customHeight="1" x14ac:dyDescent="0.15">
      <c r="A85" s="124">
        <f t="shared" si="1"/>
        <v>82</v>
      </c>
      <c r="B85" s="124" t="s">
        <v>651</v>
      </c>
      <c r="C85" s="124" t="s">
        <v>664</v>
      </c>
      <c r="D85" s="124" t="s">
        <v>665</v>
      </c>
      <c r="E85" s="124"/>
      <c r="F85" s="124"/>
      <c r="G85" s="124"/>
      <c r="H85" s="124"/>
      <c r="I85" s="124"/>
      <c r="J85" s="124"/>
    </row>
    <row r="86" spans="1:10" s="125" customFormat="1" ht="39.75" customHeight="1" x14ac:dyDescent="0.15">
      <c r="A86" s="124">
        <f t="shared" si="1"/>
        <v>83</v>
      </c>
      <c r="B86" s="124" t="s">
        <v>651</v>
      </c>
      <c r="C86" s="124" t="s">
        <v>664</v>
      </c>
      <c r="D86" s="126" t="s">
        <v>666</v>
      </c>
      <c r="E86" s="124"/>
      <c r="F86" s="124"/>
      <c r="G86" s="124"/>
      <c r="H86" s="124"/>
      <c r="I86" s="124"/>
      <c r="J86" s="124"/>
    </row>
    <row r="87" spans="1:10" s="125" customFormat="1" ht="35.1" customHeight="1" x14ac:dyDescent="0.15">
      <c r="A87" s="124">
        <f t="shared" si="1"/>
        <v>84</v>
      </c>
      <c r="B87" s="124" t="s">
        <v>651</v>
      </c>
      <c r="C87" s="124" t="s">
        <v>664</v>
      </c>
      <c r="D87" s="124" t="s">
        <v>667</v>
      </c>
      <c r="E87" s="124"/>
      <c r="F87" s="124"/>
      <c r="G87" s="124"/>
      <c r="H87" s="124"/>
      <c r="I87" s="124"/>
      <c r="J87" s="124"/>
    </row>
    <row r="88" spans="1:10" s="125" customFormat="1" ht="35.1" customHeight="1" x14ac:dyDescent="0.15">
      <c r="A88" s="124">
        <f t="shared" si="1"/>
        <v>85</v>
      </c>
      <c r="B88" s="124" t="s">
        <v>668</v>
      </c>
      <c r="C88" s="124" t="s">
        <v>568</v>
      </c>
      <c r="D88" s="126" t="s">
        <v>669</v>
      </c>
      <c r="E88" s="124"/>
      <c r="F88" s="124"/>
      <c r="G88" s="124"/>
      <c r="H88" s="124"/>
      <c r="I88" s="124"/>
      <c r="J88" s="124"/>
    </row>
    <row r="89" spans="1:10" s="125" customFormat="1" ht="34.5" customHeight="1" x14ac:dyDescent="0.15">
      <c r="A89" s="124">
        <f t="shared" si="1"/>
        <v>86</v>
      </c>
      <c r="B89" s="124" t="s">
        <v>668</v>
      </c>
      <c r="C89" s="124" t="s">
        <v>568</v>
      </c>
      <c r="D89" s="126" t="s">
        <v>670</v>
      </c>
      <c r="E89" s="124"/>
      <c r="F89" s="124"/>
      <c r="G89" s="124"/>
      <c r="H89" s="124"/>
      <c r="I89" s="124"/>
      <c r="J89" s="124"/>
    </row>
    <row r="90" spans="1:10" s="125" customFormat="1" ht="35.1" customHeight="1" x14ac:dyDescent="0.15">
      <c r="A90" s="124">
        <f t="shared" si="1"/>
        <v>87</v>
      </c>
      <c r="B90" s="124" t="s">
        <v>668</v>
      </c>
      <c r="C90" s="124" t="s">
        <v>568</v>
      </c>
      <c r="D90" s="126" t="s">
        <v>671</v>
      </c>
      <c r="E90" s="124"/>
      <c r="F90" s="124"/>
      <c r="G90" s="124"/>
      <c r="H90" s="124"/>
      <c r="I90" s="124"/>
      <c r="J90" s="124"/>
    </row>
    <row r="91" spans="1:10" s="125" customFormat="1" ht="35.1" customHeight="1" x14ac:dyDescent="0.15">
      <c r="A91" s="124">
        <f t="shared" si="1"/>
        <v>88</v>
      </c>
      <c r="B91" s="124" t="s">
        <v>668</v>
      </c>
      <c r="C91" s="124" t="s">
        <v>568</v>
      </c>
      <c r="D91" s="126" t="s">
        <v>672</v>
      </c>
      <c r="E91" s="124"/>
      <c r="F91" s="124"/>
      <c r="G91" s="124"/>
      <c r="H91" s="124"/>
      <c r="I91" s="124"/>
      <c r="J91" s="124"/>
    </row>
    <row r="92" spans="1:10" s="125" customFormat="1" ht="35.1" customHeight="1" x14ac:dyDescent="0.15">
      <c r="A92" s="124">
        <f t="shared" si="1"/>
        <v>89</v>
      </c>
      <c r="B92" s="124" t="s">
        <v>668</v>
      </c>
      <c r="C92" s="124" t="s">
        <v>568</v>
      </c>
      <c r="D92" s="126" t="s">
        <v>673</v>
      </c>
      <c r="E92" s="124"/>
      <c r="F92" s="124"/>
      <c r="G92" s="124"/>
      <c r="H92" s="124"/>
      <c r="I92" s="124"/>
      <c r="J92" s="124"/>
    </row>
    <row r="93" spans="1:10" s="125" customFormat="1" ht="35.1" customHeight="1" x14ac:dyDescent="0.15">
      <c r="A93" s="124">
        <f t="shared" si="1"/>
        <v>90</v>
      </c>
      <c r="B93" s="124" t="s">
        <v>668</v>
      </c>
      <c r="C93" s="124" t="s">
        <v>568</v>
      </c>
      <c r="D93" s="126" t="s">
        <v>674</v>
      </c>
      <c r="E93" s="124"/>
      <c r="F93" s="124"/>
      <c r="G93" s="124"/>
      <c r="H93" s="124"/>
      <c r="I93" s="124"/>
      <c r="J93" s="124"/>
    </row>
    <row r="94" spans="1:10" s="125" customFormat="1" ht="35.1" customHeight="1" x14ac:dyDescent="0.15">
      <c r="A94" s="124">
        <f t="shared" si="1"/>
        <v>91</v>
      </c>
      <c r="B94" s="124" t="s">
        <v>668</v>
      </c>
      <c r="C94" s="124" t="s">
        <v>675</v>
      </c>
      <c r="D94" s="126" t="s">
        <v>676</v>
      </c>
      <c r="E94" s="124"/>
      <c r="F94" s="124"/>
      <c r="G94" s="124"/>
      <c r="H94" s="124"/>
      <c r="I94" s="124"/>
      <c r="J94" s="124"/>
    </row>
    <row r="95" spans="1:10" s="125" customFormat="1" ht="35.1" customHeight="1" x14ac:dyDescent="0.15">
      <c r="A95" s="124">
        <f t="shared" si="1"/>
        <v>92</v>
      </c>
      <c r="B95" s="124" t="s">
        <v>668</v>
      </c>
      <c r="C95" s="124" t="s">
        <v>675</v>
      </c>
      <c r="D95" s="126" t="s">
        <v>677</v>
      </c>
      <c r="E95" s="124"/>
      <c r="F95" s="124"/>
      <c r="G95" s="124"/>
      <c r="H95" s="124"/>
      <c r="I95" s="124"/>
      <c r="J95" s="124"/>
    </row>
    <row r="96" spans="1:10" s="125" customFormat="1" ht="39.75" customHeight="1" x14ac:dyDescent="0.15">
      <c r="A96" s="124">
        <f t="shared" si="1"/>
        <v>93</v>
      </c>
      <c r="B96" s="124" t="s">
        <v>668</v>
      </c>
      <c r="C96" s="124" t="s">
        <v>675</v>
      </c>
      <c r="D96" s="126" t="s">
        <v>678</v>
      </c>
      <c r="E96" s="124"/>
      <c r="F96" s="124"/>
      <c r="G96" s="124"/>
      <c r="H96" s="124"/>
      <c r="I96" s="124"/>
      <c r="J96" s="124"/>
    </row>
    <row r="97" spans="1:10" s="125" customFormat="1" ht="47.25" customHeight="1" x14ac:dyDescent="0.15">
      <c r="A97" s="124">
        <f t="shared" si="1"/>
        <v>94</v>
      </c>
      <c r="B97" s="124" t="s">
        <v>668</v>
      </c>
      <c r="C97" s="124" t="s">
        <v>675</v>
      </c>
      <c r="D97" s="126" t="s">
        <v>679</v>
      </c>
      <c r="E97" s="124"/>
      <c r="F97" s="124"/>
      <c r="G97" s="124"/>
      <c r="H97" s="124"/>
      <c r="I97" s="124"/>
      <c r="J97" s="124"/>
    </row>
    <row r="98" spans="1:10" s="125" customFormat="1" ht="34.5" customHeight="1" x14ac:dyDescent="0.15">
      <c r="A98" s="124">
        <f t="shared" si="1"/>
        <v>95</v>
      </c>
      <c r="B98" s="124" t="s">
        <v>668</v>
      </c>
      <c r="C98" s="124" t="s">
        <v>675</v>
      </c>
      <c r="D98" s="126" t="s">
        <v>680</v>
      </c>
      <c r="E98" s="124"/>
      <c r="F98" s="124"/>
      <c r="G98" s="124"/>
      <c r="H98" s="124"/>
      <c r="I98" s="124"/>
      <c r="J98" s="124"/>
    </row>
    <row r="99" spans="1:10" s="125" customFormat="1" ht="35.1" customHeight="1" x14ac:dyDescent="0.15">
      <c r="A99" s="124">
        <f t="shared" si="1"/>
        <v>96</v>
      </c>
      <c r="B99" s="124" t="s">
        <v>668</v>
      </c>
      <c r="C99" s="124" t="s">
        <v>675</v>
      </c>
      <c r="D99" s="126" t="s">
        <v>681</v>
      </c>
      <c r="E99" s="124"/>
      <c r="F99" s="124"/>
      <c r="G99" s="124"/>
      <c r="H99" s="124"/>
      <c r="I99" s="124"/>
      <c r="J99" s="124"/>
    </row>
    <row r="100" spans="1:10" s="125" customFormat="1" ht="35.1" customHeight="1" x14ac:dyDescent="0.15">
      <c r="A100" s="124">
        <f t="shared" si="1"/>
        <v>97</v>
      </c>
      <c r="B100" s="124" t="s">
        <v>668</v>
      </c>
      <c r="C100" s="124" t="s">
        <v>675</v>
      </c>
      <c r="D100" s="126" t="s">
        <v>682</v>
      </c>
      <c r="E100" s="124"/>
      <c r="F100" s="124"/>
      <c r="G100" s="124"/>
      <c r="H100" s="124"/>
      <c r="I100" s="124"/>
      <c r="J100" s="124"/>
    </row>
    <row r="101" spans="1:10" s="125" customFormat="1" ht="35.1" customHeight="1" x14ac:dyDescent="0.15">
      <c r="A101" s="124">
        <f t="shared" si="1"/>
        <v>98</v>
      </c>
      <c r="B101" s="124" t="s">
        <v>668</v>
      </c>
      <c r="C101" s="124" t="s">
        <v>675</v>
      </c>
      <c r="D101" s="126" t="s">
        <v>683</v>
      </c>
      <c r="E101" s="124"/>
      <c r="F101" s="124"/>
      <c r="G101" s="124"/>
      <c r="H101" s="124"/>
      <c r="I101" s="124"/>
      <c r="J101" s="124"/>
    </row>
    <row r="102" spans="1:10" s="125" customFormat="1" ht="35.1" customHeight="1" x14ac:dyDescent="0.15">
      <c r="A102" s="124">
        <f t="shared" si="1"/>
        <v>99</v>
      </c>
      <c r="B102" s="124" t="s">
        <v>668</v>
      </c>
      <c r="C102" s="124" t="s">
        <v>684</v>
      </c>
      <c r="D102" s="126" t="s">
        <v>685</v>
      </c>
      <c r="E102" s="124"/>
      <c r="F102" s="124"/>
      <c r="G102" s="124"/>
      <c r="H102" s="124"/>
      <c r="I102" s="124"/>
      <c r="J102" s="124"/>
    </row>
    <row r="103" spans="1:10" s="125" customFormat="1" ht="39.75" customHeight="1" x14ac:dyDescent="0.15">
      <c r="A103" s="124">
        <f t="shared" si="1"/>
        <v>100</v>
      </c>
      <c r="B103" s="124" t="s">
        <v>668</v>
      </c>
      <c r="C103" s="124" t="s">
        <v>675</v>
      </c>
      <c r="D103" s="126" t="s">
        <v>686</v>
      </c>
      <c r="E103" s="124"/>
      <c r="F103" s="124"/>
      <c r="G103" s="124"/>
      <c r="H103" s="124"/>
      <c r="I103" s="124"/>
      <c r="J103" s="124"/>
    </row>
    <row r="104" spans="1:10" s="125" customFormat="1" ht="35.1" customHeight="1" x14ac:dyDescent="0.15">
      <c r="A104" s="124">
        <f t="shared" si="1"/>
        <v>101</v>
      </c>
      <c r="B104" s="124" t="s">
        <v>668</v>
      </c>
      <c r="C104" s="124" t="s">
        <v>684</v>
      </c>
      <c r="D104" s="126" t="s">
        <v>687</v>
      </c>
      <c r="E104" s="124"/>
      <c r="F104" s="124"/>
      <c r="G104" s="124"/>
      <c r="H104" s="124"/>
      <c r="I104" s="124"/>
      <c r="J104" s="124"/>
    </row>
    <row r="105" spans="1:10" s="125" customFormat="1" ht="35.1" customHeight="1" x14ac:dyDescent="0.15">
      <c r="A105" s="124">
        <f t="shared" si="1"/>
        <v>102</v>
      </c>
      <c r="B105" s="124" t="s">
        <v>668</v>
      </c>
      <c r="C105" s="124" t="s">
        <v>684</v>
      </c>
      <c r="D105" s="126" t="s">
        <v>688</v>
      </c>
      <c r="E105" s="124"/>
      <c r="F105" s="124"/>
      <c r="G105" s="124"/>
      <c r="H105" s="124"/>
      <c r="I105" s="124"/>
      <c r="J105" s="124"/>
    </row>
    <row r="106" spans="1:10" s="125" customFormat="1" ht="35.1" customHeight="1" x14ac:dyDescent="0.15">
      <c r="A106" s="124">
        <f t="shared" si="1"/>
        <v>103</v>
      </c>
      <c r="B106" s="124" t="s">
        <v>668</v>
      </c>
      <c r="C106" s="124" t="s">
        <v>684</v>
      </c>
      <c r="D106" s="126" t="s">
        <v>689</v>
      </c>
      <c r="E106" s="124"/>
      <c r="F106" s="124"/>
      <c r="G106" s="124"/>
      <c r="H106" s="124"/>
      <c r="I106" s="124"/>
      <c r="J106" s="124"/>
    </row>
    <row r="107" spans="1:10" s="125" customFormat="1" ht="35.1" customHeight="1" x14ac:dyDescent="0.15">
      <c r="A107" s="124">
        <f t="shared" si="1"/>
        <v>104</v>
      </c>
      <c r="B107" s="124" t="s">
        <v>668</v>
      </c>
      <c r="C107" s="124" t="s">
        <v>675</v>
      </c>
      <c r="D107" s="126" t="s">
        <v>690</v>
      </c>
      <c r="E107" s="124"/>
      <c r="F107" s="124"/>
      <c r="G107" s="124"/>
      <c r="H107" s="124"/>
      <c r="I107" s="124"/>
      <c r="J107" s="124"/>
    </row>
    <row r="108" spans="1:10" s="125" customFormat="1" ht="35.1" customHeight="1" x14ac:dyDescent="0.15">
      <c r="A108" s="124">
        <f t="shared" si="1"/>
        <v>105</v>
      </c>
      <c r="B108" s="124" t="s">
        <v>668</v>
      </c>
      <c r="C108" s="124" t="s">
        <v>675</v>
      </c>
      <c r="D108" s="126" t="s">
        <v>691</v>
      </c>
      <c r="E108" s="124"/>
      <c r="F108" s="124"/>
      <c r="G108" s="124"/>
      <c r="H108" s="124"/>
      <c r="I108" s="124"/>
      <c r="J108" s="124"/>
    </row>
    <row r="109" spans="1:10" s="125" customFormat="1" ht="35.1" customHeight="1" x14ac:dyDescent="0.15">
      <c r="A109" s="124">
        <f t="shared" si="1"/>
        <v>106</v>
      </c>
      <c r="B109" s="124" t="s">
        <v>668</v>
      </c>
      <c r="C109" s="124" t="s">
        <v>655</v>
      </c>
      <c r="D109" s="126" t="s">
        <v>692</v>
      </c>
      <c r="E109" s="124"/>
      <c r="F109" s="124"/>
      <c r="G109" s="124"/>
      <c r="H109" s="124"/>
      <c r="I109" s="124"/>
      <c r="J109" s="124"/>
    </row>
    <row r="110" spans="1:10" s="125" customFormat="1" ht="35.1" customHeight="1" x14ac:dyDescent="0.15">
      <c r="A110" s="124">
        <f t="shared" si="1"/>
        <v>107</v>
      </c>
      <c r="B110" s="124" t="s">
        <v>668</v>
      </c>
      <c r="C110" s="124" t="s">
        <v>655</v>
      </c>
      <c r="D110" s="126" t="s">
        <v>693</v>
      </c>
      <c r="E110" s="124"/>
      <c r="F110" s="124"/>
      <c r="G110" s="124"/>
      <c r="H110" s="124"/>
      <c r="I110" s="124"/>
      <c r="J110" s="124"/>
    </row>
    <row r="111" spans="1:10" s="125" customFormat="1" ht="35.1" customHeight="1" x14ac:dyDescent="0.15">
      <c r="A111" s="124">
        <f t="shared" si="1"/>
        <v>108</v>
      </c>
      <c r="B111" s="124" t="s">
        <v>668</v>
      </c>
      <c r="C111" s="124" t="s">
        <v>655</v>
      </c>
      <c r="D111" s="126" t="s">
        <v>694</v>
      </c>
      <c r="E111" s="124"/>
      <c r="F111" s="124"/>
      <c r="G111" s="124"/>
      <c r="H111" s="124"/>
      <c r="I111" s="124"/>
      <c r="J111" s="124"/>
    </row>
    <row r="112" spans="1:10" s="125" customFormat="1" ht="35.1" customHeight="1" x14ac:dyDescent="0.15">
      <c r="A112" s="124">
        <f t="shared" si="1"/>
        <v>109</v>
      </c>
      <c r="B112" s="124" t="s">
        <v>668</v>
      </c>
      <c r="C112" s="124" t="s">
        <v>695</v>
      </c>
      <c r="D112" s="126" t="s">
        <v>696</v>
      </c>
      <c r="E112" s="124"/>
      <c r="F112" s="124"/>
      <c r="G112" s="124"/>
      <c r="H112" s="124"/>
      <c r="I112" s="124"/>
      <c r="J112" s="124"/>
    </row>
    <row r="113" spans="1:10" s="125" customFormat="1" ht="35.1" customHeight="1" x14ac:dyDescent="0.15">
      <c r="A113" s="124">
        <f t="shared" si="1"/>
        <v>110</v>
      </c>
      <c r="B113" s="124" t="s">
        <v>697</v>
      </c>
      <c r="C113" s="124" t="s">
        <v>695</v>
      </c>
      <c r="D113" s="126" t="s">
        <v>698</v>
      </c>
      <c r="E113" s="124"/>
      <c r="F113" s="124"/>
      <c r="G113" s="124"/>
      <c r="H113" s="124"/>
      <c r="I113" s="124"/>
      <c r="J113" s="124"/>
    </row>
    <row r="114" spans="1:10" s="125" customFormat="1" ht="39.75" customHeight="1" x14ac:dyDescent="0.15">
      <c r="A114" s="124">
        <f t="shared" si="1"/>
        <v>111</v>
      </c>
      <c r="B114" s="124" t="s">
        <v>697</v>
      </c>
      <c r="C114" s="124" t="s">
        <v>695</v>
      </c>
      <c r="D114" s="126" t="s">
        <v>699</v>
      </c>
      <c r="E114" s="124"/>
      <c r="F114" s="124"/>
      <c r="G114" s="124"/>
      <c r="H114" s="124"/>
      <c r="I114" s="124"/>
      <c r="J114" s="124"/>
    </row>
    <row r="115" spans="1:10" s="125" customFormat="1" ht="35.1" customHeight="1" x14ac:dyDescent="0.15">
      <c r="A115" s="124">
        <f t="shared" si="1"/>
        <v>112</v>
      </c>
      <c r="B115" s="124" t="s">
        <v>697</v>
      </c>
      <c r="C115" s="124" t="s">
        <v>700</v>
      </c>
      <c r="D115" s="126" t="s">
        <v>701</v>
      </c>
      <c r="E115" s="124"/>
      <c r="F115" s="124"/>
      <c r="G115" s="124"/>
      <c r="H115" s="124"/>
      <c r="I115" s="124"/>
      <c r="J115" s="124"/>
    </row>
    <row r="116" spans="1:10" s="125" customFormat="1" ht="51" customHeight="1" x14ac:dyDescent="0.15">
      <c r="A116" s="124">
        <f t="shared" si="1"/>
        <v>113</v>
      </c>
      <c r="B116" s="124" t="s">
        <v>697</v>
      </c>
      <c r="C116" s="124" t="s">
        <v>700</v>
      </c>
      <c r="D116" s="126" t="s">
        <v>702</v>
      </c>
      <c r="E116" s="124"/>
      <c r="F116" s="124"/>
      <c r="G116" s="124"/>
      <c r="H116" s="124"/>
      <c r="I116" s="124"/>
      <c r="J116" s="124"/>
    </row>
    <row r="117" spans="1:10" s="125" customFormat="1" ht="34.5" customHeight="1" x14ac:dyDescent="0.15">
      <c r="A117" s="124">
        <f t="shared" si="1"/>
        <v>114</v>
      </c>
      <c r="B117" s="124" t="s">
        <v>697</v>
      </c>
      <c r="C117" s="124" t="s">
        <v>700</v>
      </c>
      <c r="D117" s="126" t="s">
        <v>703</v>
      </c>
      <c r="E117" s="124"/>
      <c r="F117" s="124"/>
      <c r="G117" s="124"/>
      <c r="H117" s="124"/>
      <c r="I117" s="124"/>
      <c r="J117" s="124"/>
    </row>
    <row r="118" spans="1:10" s="125" customFormat="1" ht="35.1" customHeight="1" x14ac:dyDescent="0.15">
      <c r="A118" s="124">
        <f t="shared" si="1"/>
        <v>115</v>
      </c>
      <c r="B118" s="124" t="s">
        <v>697</v>
      </c>
      <c r="C118" s="124" t="s">
        <v>700</v>
      </c>
      <c r="D118" s="124" t="s">
        <v>704</v>
      </c>
      <c r="E118" s="124"/>
      <c r="F118" s="124"/>
      <c r="G118" s="124"/>
      <c r="H118" s="124"/>
      <c r="I118" s="124"/>
      <c r="J118" s="124"/>
    </row>
    <row r="119" spans="1:10" s="125" customFormat="1" ht="35.1" customHeight="1" x14ac:dyDescent="0.15">
      <c r="A119" s="124">
        <f t="shared" si="1"/>
        <v>116</v>
      </c>
      <c r="B119" s="124" t="s">
        <v>697</v>
      </c>
      <c r="C119" s="124" t="s">
        <v>700</v>
      </c>
      <c r="D119" s="126" t="s">
        <v>705</v>
      </c>
      <c r="E119" s="124"/>
      <c r="F119" s="124"/>
      <c r="G119" s="124"/>
      <c r="H119" s="124"/>
      <c r="I119" s="124"/>
      <c r="J119" s="124"/>
    </row>
    <row r="120" spans="1:10" s="125" customFormat="1" ht="45" customHeight="1" x14ac:dyDescent="0.15">
      <c r="A120" s="124">
        <f t="shared" si="1"/>
        <v>117</v>
      </c>
      <c r="B120" s="124" t="s">
        <v>697</v>
      </c>
      <c r="C120" s="124" t="s">
        <v>700</v>
      </c>
      <c r="D120" s="126" t="s">
        <v>706</v>
      </c>
      <c r="E120" s="124"/>
      <c r="F120" s="124"/>
      <c r="G120" s="124"/>
      <c r="H120" s="124"/>
      <c r="I120" s="124"/>
      <c r="J120" s="124"/>
    </row>
    <row r="121" spans="1:10" s="125" customFormat="1" ht="53.25" customHeight="1" x14ac:dyDescent="0.15">
      <c r="A121" s="124">
        <f t="shared" si="1"/>
        <v>118</v>
      </c>
      <c r="B121" s="124" t="s">
        <v>697</v>
      </c>
      <c r="C121" s="124" t="s">
        <v>700</v>
      </c>
      <c r="D121" s="124" t="s">
        <v>707</v>
      </c>
      <c r="E121" s="124"/>
      <c r="F121" s="124"/>
      <c r="G121" s="124"/>
      <c r="H121" s="124"/>
      <c r="I121" s="124"/>
      <c r="J121" s="124"/>
    </row>
    <row r="122" spans="1:10" s="125" customFormat="1" ht="35.1" customHeight="1" x14ac:dyDescent="0.15">
      <c r="A122" s="124">
        <f t="shared" si="1"/>
        <v>119</v>
      </c>
      <c r="B122" s="124" t="s">
        <v>697</v>
      </c>
      <c r="C122" s="124" t="s">
        <v>700</v>
      </c>
      <c r="D122" s="126" t="s">
        <v>708</v>
      </c>
      <c r="E122" s="124"/>
      <c r="F122" s="124"/>
      <c r="G122" s="124"/>
      <c r="H122" s="124"/>
      <c r="I122" s="124"/>
      <c r="J122" s="124"/>
    </row>
    <row r="123" spans="1:10" s="125" customFormat="1" ht="35.1" customHeight="1" x14ac:dyDescent="0.15">
      <c r="A123" s="124">
        <f t="shared" si="1"/>
        <v>120</v>
      </c>
      <c r="B123" s="124" t="s">
        <v>697</v>
      </c>
      <c r="C123" s="124" t="s">
        <v>700</v>
      </c>
      <c r="D123" s="126" t="s">
        <v>709</v>
      </c>
      <c r="E123" s="124"/>
      <c r="F123" s="124"/>
      <c r="G123" s="124"/>
      <c r="H123" s="124"/>
      <c r="I123" s="124"/>
      <c r="J123" s="124"/>
    </row>
    <row r="124" spans="1:10" s="125" customFormat="1" ht="35.1" customHeight="1" x14ac:dyDescent="0.15">
      <c r="A124" s="124">
        <f t="shared" si="1"/>
        <v>121</v>
      </c>
      <c r="B124" s="124" t="s">
        <v>697</v>
      </c>
      <c r="C124" s="124" t="s">
        <v>700</v>
      </c>
      <c r="D124" s="126" t="s">
        <v>710</v>
      </c>
      <c r="E124" s="124"/>
      <c r="F124" s="124"/>
      <c r="G124" s="124"/>
      <c r="H124" s="124"/>
      <c r="I124" s="124"/>
      <c r="J124" s="124"/>
    </row>
    <row r="125" spans="1:10" s="125" customFormat="1" ht="35.1" customHeight="1" x14ac:dyDescent="0.15">
      <c r="A125" s="124">
        <f t="shared" si="1"/>
        <v>122</v>
      </c>
      <c r="B125" s="124" t="s">
        <v>697</v>
      </c>
      <c r="C125" s="124" t="s">
        <v>700</v>
      </c>
      <c r="D125" s="126" t="s">
        <v>711</v>
      </c>
      <c r="E125" s="124"/>
      <c r="F125" s="124"/>
      <c r="G125" s="124"/>
      <c r="H125" s="124"/>
      <c r="I125" s="124"/>
      <c r="J125" s="124"/>
    </row>
    <row r="126" spans="1:10" s="125" customFormat="1" ht="35.1" customHeight="1" x14ac:dyDescent="0.15">
      <c r="A126" s="124">
        <f t="shared" si="1"/>
        <v>123</v>
      </c>
      <c r="B126" s="124" t="s">
        <v>697</v>
      </c>
      <c r="C126" s="124" t="s">
        <v>712</v>
      </c>
      <c r="D126" s="126" t="s">
        <v>713</v>
      </c>
      <c r="E126" s="124"/>
      <c r="F126" s="124"/>
      <c r="G126" s="124"/>
      <c r="H126" s="124"/>
      <c r="I126" s="124"/>
      <c r="J126" s="124"/>
    </row>
    <row r="127" spans="1:10" s="125" customFormat="1" ht="35.1" customHeight="1" x14ac:dyDescent="0.15">
      <c r="A127" s="124">
        <f t="shared" si="1"/>
        <v>124</v>
      </c>
      <c r="B127" s="124" t="s">
        <v>697</v>
      </c>
      <c r="C127" s="124" t="s">
        <v>712</v>
      </c>
      <c r="D127" s="124" t="s">
        <v>714</v>
      </c>
      <c r="E127" s="124"/>
      <c r="F127" s="124"/>
      <c r="G127" s="124"/>
      <c r="H127" s="124"/>
      <c r="I127" s="124"/>
      <c r="J127" s="124"/>
    </row>
    <row r="128" spans="1:10" s="125" customFormat="1" ht="48" customHeight="1" x14ac:dyDescent="0.15">
      <c r="A128" s="124">
        <f t="shared" si="1"/>
        <v>125</v>
      </c>
      <c r="B128" s="124" t="s">
        <v>697</v>
      </c>
      <c r="C128" s="124" t="s">
        <v>712</v>
      </c>
      <c r="D128" s="126" t="s">
        <v>715</v>
      </c>
      <c r="E128" s="124"/>
      <c r="F128" s="124"/>
      <c r="G128" s="124"/>
      <c r="H128" s="124"/>
      <c r="I128" s="124"/>
      <c r="J128" s="124"/>
    </row>
    <row r="129" spans="1:10" s="125" customFormat="1" ht="39.75" customHeight="1" x14ac:dyDescent="0.15">
      <c r="A129" s="124">
        <f t="shared" si="1"/>
        <v>126</v>
      </c>
      <c r="B129" s="124" t="s">
        <v>697</v>
      </c>
      <c r="C129" s="124" t="s">
        <v>712</v>
      </c>
      <c r="D129" s="126" t="s">
        <v>716</v>
      </c>
      <c r="E129" s="124"/>
      <c r="F129" s="124"/>
      <c r="G129" s="124"/>
      <c r="H129" s="124"/>
      <c r="I129" s="124"/>
      <c r="J129" s="124"/>
    </row>
    <row r="130" spans="1:10" s="125" customFormat="1" ht="39.75" customHeight="1" x14ac:dyDescent="0.15">
      <c r="A130" s="124">
        <f t="shared" si="1"/>
        <v>127</v>
      </c>
      <c r="B130" s="124" t="s">
        <v>697</v>
      </c>
      <c r="C130" s="124" t="s">
        <v>712</v>
      </c>
      <c r="D130" s="126" t="s">
        <v>717</v>
      </c>
      <c r="E130" s="124"/>
      <c r="F130" s="124"/>
      <c r="G130" s="124"/>
      <c r="H130" s="124"/>
      <c r="I130" s="124"/>
      <c r="J130" s="124"/>
    </row>
    <row r="131" spans="1:10" s="125" customFormat="1" ht="35.1" customHeight="1" x14ac:dyDescent="0.15">
      <c r="A131" s="124">
        <f t="shared" si="1"/>
        <v>128</v>
      </c>
      <c r="B131" s="124" t="s">
        <v>697</v>
      </c>
      <c r="C131" s="124" t="s">
        <v>712</v>
      </c>
      <c r="D131" s="124" t="s">
        <v>718</v>
      </c>
      <c r="E131" s="124"/>
      <c r="F131" s="124"/>
      <c r="G131" s="124"/>
      <c r="H131" s="124"/>
      <c r="I131" s="124"/>
      <c r="J131" s="124"/>
    </row>
    <row r="132" spans="1:10" s="125" customFormat="1" ht="35.1" customHeight="1" x14ac:dyDescent="0.15">
      <c r="A132" s="124">
        <f t="shared" si="1"/>
        <v>129</v>
      </c>
      <c r="B132" s="124" t="s">
        <v>697</v>
      </c>
      <c r="C132" s="124" t="s">
        <v>712</v>
      </c>
      <c r="D132" s="124" t="s">
        <v>719</v>
      </c>
      <c r="E132" s="124"/>
      <c r="F132" s="124"/>
      <c r="G132" s="124"/>
      <c r="H132" s="124"/>
      <c r="I132" s="124"/>
      <c r="J132" s="124"/>
    </row>
    <row r="133" spans="1:10" s="125" customFormat="1" ht="35.1" customHeight="1" x14ac:dyDescent="0.15">
      <c r="A133" s="124">
        <f t="shared" ref="A133:A196" si="2">A132+1</f>
        <v>130</v>
      </c>
      <c r="B133" s="124" t="s">
        <v>720</v>
      </c>
      <c r="C133" s="124" t="s">
        <v>568</v>
      </c>
      <c r="D133" s="126" t="s">
        <v>721</v>
      </c>
      <c r="E133" s="124"/>
      <c r="F133" s="124"/>
      <c r="G133" s="124"/>
      <c r="H133" s="124"/>
      <c r="I133" s="124"/>
      <c r="J133" s="124"/>
    </row>
    <row r="134" spans="1:10" s="125" customFormat="1" ht="35.1" customHeight="1" x14ac:dyDescent="0.15">
      <c r="A134" s="124">
        <f t="shared" si="2"/>
        <v>131</v>
      </c>
      <c r="B134" s="124" t="s">
        <v>720</v>
      </c>
      <c r="C134" s="124" t="s">
        <v>568</v>
      </c>
      <c r="D134" s="126" t="s">
        <v>722</v>
      </c>
      <c r="E134" s="124"/>
      <c r="F134" s="124"/>
      <c r="G134" s="124"/>
      <c r="H134" s="124"/>
      <c r="I134" s="124"/>
      <c r="J134" s="124"/>
    </row>
    <row r="135" spans="1:10" s="125" customFormat="1" ht="35.1" customHeight="1" x14ac:dyDescent="0.15">
      <c r="A135" s="124">
        <f t="shared" si="2"/>
        <v>132</v>
      </c>
      <c r="B135" s="124" t="s">
        <v>720</v>
      </c>
      <c r="C135" s="124" t="s">
        <v>568</v>
      </c>
      <c r="D135" s="126" t="s">
        <v>723</v>
      </c>
      <c r="E135" s="124"/>
      <c r="F135" s="124"/>
      <c r="G135" s="124"/>
      <c r="H135" s="124"/>
      <c r="I135" s="124"/>
      <c r="J135" s="124"/>
    </row>
    <row r="136" spans="1:10" s="125" customFormat="1" ht="35.1" customHeight="1" x14ac:dyDescent="0.15">
      <c r="A136" s="124">
        <f t="shared" si="2"/>
        <v>133</v>
      </c>
      <c r="B136" s="124" t="s">
        <v>720</v>
      </c>
      <c r="C136" s="124" t="s">
        <v>568</v>
      </c>
      <c r="D136" s="126" t="s">
        <v>724</v>
      </c>
      <c r="E136" s="124"/>
      <c r="F136" s="124"/>
      <c r="G136" s="124"/>
      <c r="H136" s="124"/>
      <c r="I136" s="124"/>
      <c r="J136" s="124"/>
    </row>
    <row r="137" spans="1:10" s="125" customFormat="1" ht="60" customHeight="1" x14ac:dyDescent="0.15">
      <c r="A137" s="124">
        <f t="shared" si="2"/>
        <v>134</v>
      </c>
      <c r="B137" s="124" t="s">
        <v>725</v>
      </c>
      <c r="C137" s="124" t="s">
        <v>568</v>
      </c>
      <c r="D137" s="126" t="s">
        <v>726</v>
      </c>
      <c r="E137" s="124"/>
      <c r="F137" s="124"/>
      <c r="G137" s="124"/>
      <c r="H137" s="124"/>
      <c r="I137" s="124"/>
      <c r="J137" s="124"/>
    </row>
    <row r="138" spans="1:10" s="125" customFormat="1" ht="35.1" customHeight="1" x14ac:dyDescent="0.15">
      <c r="A138" s="124">
        <f t="shared" si="2"/>
        <v>135</v>
      </c>
      <c r="B138" s="124" t="s">
        <v>725</v>
      </c>
      <c r="C138" s="124" t="s">
        <v>568</v>
      </c>
      <c r="D138" s="126" t="s">
        <v>727</v>
      </c>
      <c r="E138" s="124"/>
      <c r="F138" s="124"/>
      <c r="G138" s="124"/>
      <c r="H138" s="124"/>
      <c r="I138" s="124"/>
      <c r="J138" s="124"/>
    </row>
    <row r="139" spans="1:10" s="125" customFormat="1" ht="39.75" customHeight="1" x14ac:dyDescent="0.15">
      <c r="A139" s="124">
        <f t="shared" si="2"/>
        <v>136</v>
      </c>
      <c r="B139" s="124" t="s">
        <v>725</v>
      </c>
      <c r="C139" s="124" t="s">
        <v>568</v>
      </c>
      <c r="D139" s="126" t="s">
        <v>728</v>
      </c>
      <c r="E139" s="124"/>
      <c r="F139" s="124"/>
      <c r="G139" s="124"/>
      <c r="H139" s="124"/>
      <c r="I139" s="124"/>
      <c r="J139" s="124"/>
    </row>
    <row r="140" spans="1:10" s="125" customFormat="1" ht="35.1" customHeight="1" x14ac:dyDescent="0.15">
      <c r="A140" s="124">
        <f t="shared" si="2"/>
        <v>137</v>
      </c>
      <c r="B140" s="124" t="s">
        <v>725</v>
      </c>
      <c r="C140" s="124" t="s">
        <v>568</v>
      </c>
      <c r="D140" s="126" t="s">
        <v>729</v>
      </c>
      <c r="E140" s="124"/>
      <c r="F140" s="124"/>
      <c r="G140" s="124"/>
      <c r="H140" s="124"/>
      <c r="I140" s="124"/>
      <c r="J140" s="124"/>
    </row>
    <row r="141" spans="1:10" s="125" customFormat="1" ht="35.1" customHeight="1" x14ac:dyDescent="0.15">
      <c r="A141" s="124">
        <f t="shared" si="2"/>
        <v>138</v>
      </c>
      <c r="B141" s="124" t="s">
        <v>725</v>
      </c>
      <c r="C141" s="124" t="s">
        <v>568</v>
      </c>
      <c r="D141" s="126" t="s">
        <v>730</v>
      </c>
      <c r="E141" s="124"/>
      <c r="F141" s="124"/>
      <c r="G141" s="124"/>
      <c r="H141" s="124"/>
      <c r="I141" s="124"/>
      <c r="J141" s="124"/>
    </row>
    <row r="142" spans="1:10" s="125" customFormat="1" ht="35.1" customHeight="1" x14ac:dyDescent="0.15">
      <c r="A142" s="124">
        <f t="shared" si="2"/>
        <v>139</v>
      </c>
      <c r="B142" s="124" t="s">
        <v>725</v>
      </c>
      <c r="C142" s="124" t="s">
        <v>568</v>
      </c>
      <c r="D142" s="126" t="s">
        <v>731</v>
      </c>
      <c r="E142" s="124"/>
      <c r="F142" s="124"/>
      <c r="G142" s="124"/>
      <c r="H142" s="124"/>
      <c r="I142" s="124"/>
      <c r="J142" s="124"/>
    </row>
    <row r="143" spans="1:10" s="125" customFormat="1" ht="35.1" customHeight="1" x14ac:dyDescent="0.15">
      <c r="A143" s="124">
        <f t="shared" si="2"/>
        <v>140</v>
      </c>
      <c r="B143" s="124" t="s">
        <v>725</v>
      </c>
      <c r="C143" s="124" t="s">
        <v>568</v>
      </c>
      <c r="D143" s="126" t="s">
        <v>732</v>
      </c>
      <c r="E143" s="124"/>
      <c r="F143" s="124"/>
      <c r="G143" s="124"/>
      <c r="H143" s="124"/>
      <c r="I143" s="124"/>
      <c r="J143" s="124"/>
    </row>
    <row r="144" spans="1:10" s="125" customFormat="1" ht="35.1" customHeight="1" x14ac:dyDescent="0.15">
      <c r="A144" s="124">
        <f t="shared" si="2"/>
        <v>141</v>
      </c>
      <c r="B144" s="124" t="s">
        <v>725</v>
      </c>
      <c r="C144" s="124" t="s">
        <v>568</v>
      </c>
      <c r="D144" s="126" t="s">
        <v>733</v>
      </c>
      <c r="E144" s="124"/>
      <c r="F144" s="124"/>
      <c r="G144" s="124"/>
      <c r="H144" s="124"/>
      <c r="I144" s="124"/>
      <c r="J144" s="124"/>
    </row>
    <row r="145" spans="1:10" s="125" customFormat="1" ht="35.1" customHeight="1" x14ac:dyDescent="0.15">
      <c r="A145" s="124">
        <f t="shared" si="2"/>
        <v>142</v>
      </c>
      <c r="B145" s="124" t="s">
        <v>725</v>
      </c>
      <c r="C145" s="124" t="s">
        <v>568</v>
      </c>
      <c r="D145" s="126" t="s">
        <v>734</v>
      </c>
      <c r="E145" s="124"/>
      <c r="F145" s="124"/>
      <c r="G145" s="124"/>
      <c r="H145" s="124"/>
      <c r="I145" s="124"/>
      <c r="J145" s="124"/>
    </row>
    <row r="146" spans="1:10" s="125" customFormat="1" ht="35.1" customHeight="1" x14ac:dyDescent="0.15">
      <c r="A146" s="124">
        <f t="shared" si="2"/>
        <v>143</v>
      </c>
      <c r="B146" s="124" t="s">
        <v>725</v>
      </c>
      <c r="C146" s="124" t="s">
        <v>735</v>
      </c>
      <c r="D146" s="126" t="s">
        <v>736</v>
      </c>
      <c r="E146" s="124"/>
      <c r="F146" s="124"/>
      <c r="G146" s="124"/>
      <c r="H146" s="124"/>
      <c r="I146" s="124"/>
      <c r="J146" s="124"/>
    </row>
    <row r="147" spans="1:10" s="125" customFormat="1" ht="35.1" customHeight="1" x14ac:dyDescent="0.15">
      <c r="A147" s="124">
        <f t="shared" si="2"/>
        <v>144</v>
      </c>
      <c r="B147" s="124" t="s">
        <v>737</v>
      </c>
      <c r="C147" s="124" t="s">
        <v>568</v>
      </c>
      <c r="D147" s="124" t="s">
        <v>738</v>
      </c>
      <c r="E147" s="124"/>
      <c r="F147" s="124"/>
      <c r="G147" s="124"/>
      <c r="H147" s="124"/>
      <c r="I147" s="124"/>
      <c r="J147" s="124"/>
    </row>
    <row r="148" spans="1:10" s="125" customFormat="1" ht="34.5" customHeight="1" x14ac:dyDescent="0.15">
      <c r="A148" s="124">
        <f t="shared" si="2"/>
        <v>145</v>
      </c>
      <c r="B148" s="124" t="s">
        <v>737</v>
      </c>
      <c r="C148" s="124" t="s">
        <v>568</v>
      </c>
      <c r="D148" s="124" t="s">
        <v>739</v>
      </c>
      <c r="E148" s="124"/>
      <c r="F148" s="124"/>
      <c r="G148" s="124"/>
      <c r="H148" s="124"/>
      <c r="I148" s="124"/>
      <c r="J148" s="124"/>
    </row>
    <row r="149" spans="1:10" s="125" customFormat="1" ht="59.1" customHeight="1" x14ac:dyDescent="0.15">
      <c r="A149" s="124">
        <f t="shared" si="2"/>
        <v>146</v>
      </c>
      <c r="B149" s="124" t="s">
        <v>737</v>
      </c>
      <c r="C149" s="124" t="s">
        <v>568</v>
      </c>
      <c r="D149" s="124" t="s">
        <v>740</v>
      </c>
      <c r="E149" s="124"/>
      <c r="F149" s="124"/>
      <c r="G149" s="124"/>
      <c r="H149" s="124"/>
      <c r="I149" s="124"/>
      <c r="J149" s="124"/>
    </row>
    <row r="150" spans="1:10" s="125" customFormat="1" ht="35.1" customHeight="1" x14ac:dyDescent="0.15">
      <c r="A150" s="124">
        <f t="shared" si="2"/>
        <v>147</v>
      </c>
      <c r="B150" s="124" t="s">
        <v>737</v>
      </c>
      <c r="C150" s="124" t="s">
        <v>568</v>
      </c>
      <c r="D150" s="124" t="s">
        <v>741</v>
      </c>
      <c r="E150" s="124"/>
      <c r="F150" s="124"/>
      <c r="G150" s="124"/>
      <c r="H150" s="124"/>
      <c r="I150" s="124"/>
      <c r="J150" s="124"/>
    </row>
    <row r="151" spans="1:10" s="125" customFormat="1" ht="35.1" customHeight="1" x14ac:dyDescent="0.15">
      <c r="A151" s="124">
        <f t="shared" si="2"/>
        <v>148</v>
      </c>
      <c r="B151" s="124" t="s">
        <v>737</v>
      </c>
      <c r="C151" s="124" t="s">
        <v>568</v>
      </c>
      <c r="D151" s="124" t="s">
        <v>742</v>
      </c>
      <c r="E151" s="124"/>
      <c r="F151" s="124"/>
      <c r="G151" s="124"/>
      <c r="H151" s="124"/>
      <c r="I151" s="124"/>
      <c r="J151" s="124"/>
    </row>
    <row r="152" spans="1:10" s="125" customFormat="1" ht="35.1" customHeight="1" x14ac:dyDescent="0.15">
      <c r="A152" s="124">
        <f t="shared" si="2"/>
        <v>149</v>
      </c>
      <c r="B152" s="124" t="s">
        <v>737</v>
      </c>
      <c r="C152" s="124" t="s">
        <v>568</v>
      </c>
      <c r="D152" s="126" t="s">
        <v>743</v>
      </c>
      <c r="E152" s="124"/>
      <c r="F152" s="124"/>
      <c r="G152" s="124"/>
      <c r="H152" s="124"/>
      <c r="I152" s="124"/>
      <c r="J152" s="124"/>
    </row>
    <row r="153" spans="1:10" s="125" customFormat="1" ht="35.1" customHeight="1" x14ac:dyDescent="0.15">
      <c r="A153" s="124">
        <f t="shared" si="2"/>
        <v>150</v>
      </c>
      <c r="B153" s="124" t="s">
        <v>737</v>
      </c>
      <c r="C153" s="124" t="s">
        <v>568</v>
      </c>
      <c r="D153" s="126" t="s">
        <v>744</v>
      </c>
      <c r="E153" s="124"/>
      <c r="F153" s="124"/>
      <c r="G153" s="124"/>
      <c r="H153" s="124"/>
      <c r="I153" s="124"/>
      <c r="J153" s="124"/>
    </row>
    <row r="154" spans="1:10" s="125" customFormat="1" ht="35.1" customHeight="1" x14ac:dyDescent="0.15">
      <c r="A154" s="124">
        <f t="shared" si="2"/>
        <v>151</v>
      </c>
      <c r="B154" s="124" t="s">
        <v>737</v>
      </c>
      <c r="C154" s="124" t="s">
        <v>568</v>
      </c>
      <c r="D154" s="124" t="s">
        <v>745</v>
      </c>
      <c r="E154" s="124"/>
      <c r="F154" s="124"/>
      <c r="G154" s="124"/>
      <c r="H154" s="124"/>
      <c r="I154" s="124"/>
      <c r="J154" s="124"/>
    </row>
    <row r="155" spans="1:10" s="125" customFormat="1" ht="35.1" customHeight="1" x14ac:dyDescent="0.15">
      <c r="A155" s="124">
        <f t="shared" si="2"/>
        <v>152</v>
      </c>
      <c r="B155" s="124" t="s">
        <v>737</v>
      </c>
      <c r="C155" s="124" t="s">
        <v>568</v>
      </c>
      <c r="D155" s="126" t="s">
        <v>746</v>
      </c>
      <c r="E155" s="124"/>
      <c r="F155" s="124"/>
      <c r="G155" s="124"/>
      <c r="H155" s="124"/>
      <c r="I155" s="124"/>
      <c r="J155" s="124"/>
    </row>
    <row r="156" spans="1:10" s="125" customFormat="1" ht="35.1" customHeight="1" x14ac:dyDescent="0.15">
      <c r="A156" s="124">
        <f t="shared" si="2"/>
        <v>153</v>
      </c>
      <c r="B156" s="124" t="s">
        <v>737</v>
      </c>
      <c r="C156" s="124" t="s">
        <v>568</v>
      </c>
      <c r="D156" s="126" t="s">
        <v>747</v>
      </c>
      <c r="E156" s="124"/>
      <c r="F156" s="124"/>
      <c r="G156" s="124"/>
      <c r="H156" s="124"/>
      <c r="I156" s="124"/>
      <c r="J156" s="124"/>
    </row>
    <row r="157" spans="1:10" s="125" customFormat="1" ht="35.1" customHeight="1" x14ac:dyDescent="0.15">
      <c r="A157" s="124">
        <f t="shared" si="2"/>
        <v>154</v>
      </c>
      <c r="B157" s="124" t="s">
        <v>737</v>
      </c>
      <c r="C157" s="124" t="s">
        <v>568</v>
      </c>
      <c r="D157" s="126" t="s">
        <v>748</v>
      </c>
      <c r="E157" s="124"/>
      <c r="F157" s="124"/>
      <c r="G157" s="124"/>
      <c r="H157" s="124"/>
      <c r="I157" s="124"/>
      <c r="J157" s="124"/>
    </row>
    <row r="158" spans="1:10" s="125" customFormat="1" ht="35.1" customHeight="1" x14ac:dyDescent="0.15">
      <c r="A158" s="124">
        <f t="shared" si="2"/>
        <v>155</v>
      </c>
      <c r="B158" s="124" t="s">
        <v>737</v>
      </c>
      <c r="C158" s="124" t="s">
        <v>568</v>
      </c>
      <c r="D158" s="126" t="s">
        <v>749</v>
      </c>
      <c r="E158" s="124"/>
      <c r="F158" s="124"/>
      <c r="G158" s="124"/>
      <c r="H158" s="124"/>
      <c r="I158" s="124"/>
      <c r="J158" s="124"/>
    </row>
    <row r="159" spans="1:10" s="125" customFormat="1" ht="35.1" customHeight="1" x14ac:dyDescent="0.15">
      <c r="A159" s="124">
        <f t="shared" si="2"/>
        <v>156</v>
      </c>
      <c r="B159" s="124" t="s">
        <v>737</v>
      </c>
      <c r="C159" s="124" t="s">
        <v>568</v>
      </c>
      <c r="D159" s="126" t="s">
        <v>750</v>
      </c>
      <c r="E159" s="124"/>
      <c r="F159" s="124"/>
      <c r="G159" s="124"/>
      <c r="H159" s="124"/>
      <c r="I159" s="124"/>
      <c r="J159" s="124"/>
    </row>
    <row r="160" spans="1:10" s="125" customFormat="1" ht="35.1" customHeight="1" x14ac:dyDescent="0.15">
      <c r="A160" s="124">
        <f t="shared" si="2"/>
        <v>157</v>
      </c>
      <c r="B160" s="124" t="s">
        <v>737</v>
      </c>
      <c r="C160" s="124" t="s">
        <v>568</v>
      </c>
      <c r="D160" s="126" t="s">
        <v>751</v>
      </c>
      <c r="E160" s="124"/>
      <c r="F160" s="124"/>
      <c r="G160" s="124"/>
      <c r="H160" s="124"/>
      <c r="I160" s="124"/>
      <c r="J160" s="124"/>
    </row>
    <row r="161" spans="1:10" s="125" customFormat="1" ht="35.1" customHeight="1" x14ac:dyDescent="0.15">
      <c r="A161" s="124">
        <f t="shared" si="2"/>
        <v>158</v>
      </c>
      <c r="B161" s="124" t="s">
        <v>737</v>
      </c>
      <c r="C161" s="124" t="s">
        <v>568</v>
      </c>
      <c r="D161" s="126" t="s">
        <v>752</v>
      </c>
      <c r="E161" s="124"/>
      <c r="F161" s="124"/>
      <c r="G161" s="124"/>
      <c r="H161" s="124"/>
      <c r="I161" s="124"/>
      <c r="J161" s="124"/>
    </row>
    <row r="162" spans="1:10" s="125" customFormat="1" ht="35.1" customHeight="1" x14ac:dyDescent="0.15">
      <c r="A162" s="124">
        <f t="shared" si="2"/>
        <v>159</v>
      </c>
      <c r="B162" s="124" t="s">
        <v>737</v>
      </c>
      <c r="C162" s="124" t="s">
        <v>568</v>
      </c>
      <c r="D162" s="126" t="s">
        <v>753</v>
      </c>
      <c r="E162" s="124"/>
      <c r="F162" s="124"/>
      <c r="G162" s="124"/>
      <c r="H162" s="124"/>
      <c r="I162" s="124"/>
      <c r="J162" s="124"/>
    </row>
    <row r="163" spans="1:10" s="125" customFormat="1" ht="39.75" customHeight="1" x14ac:dyDescent="0.15">
      <c r="A163" s="124">
        <f t="shared" si="2"/>
        <v>160</v>
      </c>
      <c r="B163" s="124" t="s">
        <v>737</v>
      </c>
      <c r="C163" s="124" t="s">
        <v>568</v>
      </c>
      <c r="D163" s="126" t="s">
        <v>754</v>
      </c>
      <c r="E163" s="124"/>
      <c r="F163" s="124"/>
      <c r="G163" s="124"/>
      <c r="H163" s="124"/>
      <c r="I163" s="124"/>
      <c r="J163" s="124"/>
    </row>
    <row r="164" spans="1:10" s="125" customFormat="1" ht="39.75" customHeight="1" x14ac:dyDescent="0.15">
      <c r="A164" s="124">
        <f t="shared" si="2"/>
        <v>161</v>
      </c>
      <c r="B164" s="124" t="s">
        <v>737</v>
      </c>
      <c r="C164" s="124" t="s">
        <v>568</v>
      </c>
      <c r="D164" s="124" t="s">
        <v>755</v>
      </c>
      <c r="E164" s="124"/>
      <c r="F164" s="124"/>
      <c r="G164" s="124"/>
      <c r="H164" s="124"/>
      <c r="I164" s="124"/>
      <c r="J164" s="124"/>
    </row>
    <row r="165" spans="1:10" s="125" customFormat="1" ht="35.1" customHeight="1" x14ac:dyDescent="0.15">
      <c r="A165" s="124">
        <f t="shared" si="2"/>
        <v>162</v>
      </c>
      <c r="B165" s="124" t="s">
        <v>737</v>
      </c>
      <c r="C165" s="124" t="s">
        <v>568</v>
      </c>
      <c r="D165" s="124" t="s">
        <v>756</v>
      </c>
      <c r="E165" s="124"/>
      <c r="F165" s="124"/>
      <c r="G165" s="124"/>
      <c r="H165" s="124"/>
      <c r="I165" s="124"/>
      <c r="J165" s="124"/>
    </row>
    <row r="166" spans="1:10" s="125" customFormat="1" ht="35.1" customHeight="1" x14ac:dyDescent="0.15">
      <c r="A166" s="124">
        <f t="shared" si="2"/>
        <v>163</v>
      </c>
      <c r="B166" s="124" t="s">
        <v>737</v>
      </c>
      <c r="C166" s="124" t="s">
        <v>568</v>
      </c>
      <c r="D166" s="124" t="s">
        <v>757</v>
      </c>
      <c r="E166" s="124"/>
      <c r="F166" s="124"/>
      <c r="G166" s="124"/>
      <c r="H166" s="124"/>
      <c r="I166" s="124"/>
      <c r="J166" s="124"/>
    </row>
    <row r="167" spans="1:10" s="125" customFormat="1" ht="35.1" customHeight="1" x14ac:dyDescent="0.15">
      <c r="A167" s="124">
        <f t="shared" si="2"/>
        <v>164</v>
      </c>
      <c r="B167" s="124" t="s">
        <v>737</v>
      </c>
      <c r="C167" s="124" t="s">
        <v>568</v>
      </c>
      <c r="D167" s="124" t="s">
        <v>758</v>
      </c>
      <c r="E167" s="124"/>
      <c r="F167" s="124"/>
      <c r="G167" s="124"/>
      <c r="H167" s="124"/>
      <c r="I167" s="124"/>
      <c r="J167" s="124"/>
    </row>
    <row r="168" spans="1:10" s="129" customFormat="1" ht="35.1" customHeight="1" x14ac:dyDescent="0.15">
      <c r="A168" s="124">
        <f t="shared" si="2"/>
        <v>165</v>
      </c>
      <c r="B168" s="124" t="s">
        <v>737</v>
      </c>
      <c r="C168" s="124" t="s">
        <v>568</v>
      </c>
      <c r="D168" s="126" t="s">
        <v>759</v>
      </c>
      <c r="E168" s="128"/>
      <c r="F168" s="128"/>
      <c r="G168" s="128"/>
      <c r="H168" s="128"/>
      <c r="I168" s="128"/>
      <c r="J168" s="128"/>
    </row>
    <row r="169" spans="1:10" s="125" customFormat="1" ht="35.1" customHeight="1" x14ac:dyDescent="0.15">
      <c r="A169" s="124">
        <f t="shared" si="2"/>
        <v>166</v>
      </c>
      <c r="B169" s="124" t="s">
        <v>737</v>
      </c>
      <c r="C169" s="124" t="s">
        <v>568</v>
      </c>
      <c r="D169" s="126" t="s">
        <v>760</v>
      </c>
      <c r="E169" s="124"/>
      <c r="F169" s="124"/>
      <c r="G169" s="124"/>
      <c r="H169" s="124"/>
      <c r="I169" s="124"/>
      <c r="J169" s="124"/>
    </row>
    <row r="170" spans="1:10" s="125" customFormat="1" ht="35.1" customHeight="1" x14ac:dyDescent="0.15">
      <c r="A170" s="124">
        <f t="shared" si="2"/>
        <v>167</v>
      </c>
      <c r="B170" s="124" t="s">
        <v>737</v>
      </c>
      <c r="C170" s="124" t="s">
        <v>568</v>
      </c>
      <c r="D170" s="126" t="s">
        <v>761</v>
      </c>
      <c r="E170" s="124"/>
      <c r="F170" s="124"/>
      <c r="G170" s="124"/>
      <c r="H170" s="124"/>
      <c r="I170" s="124"/>
      <c r="J170" s="124"/>
    </row>
    <row r="171" spans="1:10" s="125" customFormat="1" ht="35.1" customHeight="1" x14ac:dyDescent="0.15">
      <c r="A171" s="124">
        <f t="shared" si="2"/>
        <v>168</v>
      </c>
      <c r="B171" s="124" t="s">
        <v>737</v>
      </c>
      <c r="C171" s="124" t="s">
        <v>568</v>
      </c>
      <c r="D171" s="126" t="s">
        <v>762</v>
      </c>
      <c r="E171" s="124"/>
      <c r="F171" s="124"/>
      <c r="G171" s="124"/>
      <c r="H171" s="124"/>
      <c r="I171" s="124"/>
      <c r="J171" s="124"/>
    </row>
    <row r="172" spans="1:10" s="125" customFormat="1" ht="35.1" customHeight="1" x14ac:dyDescent="0.15">
      <c r="A172" s="124">
        <f t="shared" si="2"/>
        <v>169</v>
      </c>
      <c r="B172" s="124" t="s">
        <v>737</v>
      </c>
      <c r="C172" s="124" t="s">
        <v>568</v>
      </c>
      <c r="D172" s="126" t="s">
        <v>763</v>
      </c>
      <c r="E172" s="124"/>
      <c r="F172" s="124"/>
      <c r="G172" s="124"/>
      <c r="H172" s="124"/>
      <c r="I172" s="124"/>
      <c r="J172" s="124"/>
    </row>
    <row r="173" spans="1:10" s="125" customFormat="1" ht="35.1" customHeight="1" x14ac:dyDescent="0.15">
      <c r="A173" s="124">
        <f t="shared" si="2"/>
        <v>170</v>
      </c>
      <c r="B173" s="124" t="s">
        <v>737</v>
      </c>
      <c r="C173" s="124" t="s">
        <v>568</v>
      </c>
      <c r="D173" s="126" t="s">
        <v>764</v>
      </c>
      <c r="E173" s="124"/>
      <c r="F173" s="124"/>
      <c r="G173" s="124"/>
      <c r="H173" s="124"/>
      <c r="I173" s="124"/>
      <c r="J173" s="124"/>
    </row>
    <row r="174" spans="1:10" s="125" customFormat="1" ht="35.1" customHeight="1" x14ac:dyDescent="0.15">
      <c r="A174" s="124">
        <f t="shared" si="2"/>
        <v>171</v>
      </c>
      <c r="B174" s="124" t="s">
        <v>765</v>
      </c>
      <c r="C174" s="124" t="s">
        <v>766</v>
      </c>
      <c r="D174" s="124" t="s">
        <v>767</v>
      </c>
      <c r="E174" s="124"/>
      <c r="F174" s="124"/>
      <c r="G174" s="124"/>
      <c r="H174" s="124"/>
      <c r="I174" s="124"/>
      <c r="J174" s="124"/>
    </row>
    <row r="175" spans="1:10" s="125" customFormat="1" ht="35.1" customHeight="1" x14ac:dyDescent="0.15">
      <c r="A175" s="124">
        <f t="shared" si="2"/>
        <v>172</v>
      </c>
      <c r="B175" s="124" t="s">
        <v>765</v>
      </c>
      <c r="C175" s="124" t="s">
        <v>766</v>
      </c>
      <c r="D175" s="126" t="s">
        <v>768</v>
      </c>
      <c r="E175" s="124"/>
      <c r="F175" s="124"/>
      <c r="G175" s="124"/>
      <c r="H175" s="124"/>
      <c r="I175" s="124"/>
      <c r="J175" s="124"/>
    </row>
    <row r="176" spans="1:10" s="125" customFormat="1" ht="35.1" customHeight="1" x14ac:dyDescent="0.15">
      <c r="A176" s="124">
        <f t="shared" si="2"/>
        <v>173</v>
      </c>
      <c r="B176" s="124" t="s">
        <v>765</v>
      </c>
      <c r="C176" s="124" t="s">
        <v>766</v>
      </c>
      <c r="D176" s="126" t="s">
        <v>769</v>
      </c>
      <c r="E176" s="124"/>
      <c r="F176" s="124"/>
      <c r="G176" s="124"/>
      <c r="H176" s="124"/>
      <c r="I176" s="124"/>
      <c r="J176" s="124"/>
    </row>
    <row r="177" spans="1:10" s="125" customFormat="1" ht="35.1" customHeight="1" x14ac:dyDescent="0.15">
      <c r="A177" s="124">
        <f t="shared" si="2"/>
        <v>174</v>
      </c>
      <c r="B177" s="124" t="s">
        <v>765</v>
      </c>
      <c r="C177" s="124" t="s">
        <v>766</v>
      </c>
      <c r="D177" s="126" t="s">
        <v>770</v>
      </c>
      <c r="E177" s="124"/>
      <c r="F177" s="124"/>
      <c r="G177" s="124"/>
      <c r="H177" s="124"/>
      <c r="I177" s="124"/>
      <c r="J177" s="124"/>
    </row>
    <row r="178" spans="1:10" s="125" customFormat="1" ht="39.75" customHeight="1" x14ac:dyDescent="0.15">
      <c r="A178" s="124">
        <f t="shared" si="2"/>
        <v>175</v>
      </c>
      <c r="B178" s="124" t="s">
        <v>765</v>
      </c>
      <c r="C178" s="124" t="s">
        <v>766</v>
      </c>
      <c r="D178" s="126" t="s">
        <v>771</v>
      </c>
      <c r="E178" s="124"/>
      <c r="F178" s="124"/>
      <c r="G178" s="124"/>
      <c r="H178" s="124"/>
      <c r="I178" s="124"/>
      <c r="J178" s="124"/>
    </row>
    <row r="179" spans="1:10" s="125" customFormat="1" ht="39.75" customHeight="1" x14ac:dyDescent="0.15">
      <c r="A179" s="124">
        <f t="shared" si="2"/>
        <v>176</v>
      </c>
      <c r="B179" s="124" t="s">
        <v>765</v>
      </c>
      <c r="C179" s="124" t="s">
        <v>766</v>
      </c>
      <c r="D179" s="126" t="s">
        <v>772</v>
      </c>
      <c r="E179" s="124"/>
      <c r="F179" s="124"/>
      <c r="G179" s="124"/>
      <c r="H179" s="124"/>
      <c r="I179" s="124"/>
      <c r="J179" s="124"/>
    </row>
    <row r="180" spans="1:10" s="125" customFormat="1" ht="39.75" customHeight="1" x14ac:dyDescent="0.15">
      <c r="A180" s="124">
        <f t="shared" si="2"/>
        <v>177</v>
      </c>
      <c r="B180" s="124" t="s">
        <v>765</v>
      </c>
      <c r="C180" s="124" t="s">
        <v>766</v>
      </c>
      <c r="D180" s="126" t="s">
        <v>773</v>
      </c>
      <c r="E180" s="124"/>
      <c r="F180" s="124"/>
      <c r="G180" s="124"/>
      <c r="H180" s="124"/>
      <c r="I180" s="124"/>
      <c r="J180" s="124"/>
    </row>
    <row r="181" spans="1:10" s="125" customFormat="1" ht="39.75" customHeight="1" x14ac:dyDescent="0.15">
      <c r="A181" s="124">
        <f t="shared" si="2"/>
        <v>178</v>
      </c>
      <c r="B181" s="124" t="s">
        <v>765</v>
      </c>
      <c r="C181" s="124" t="s">
        <v>766</v>
      </c>
      <c r="D181" s="126" t="s">
        <v>774</v>
      </c>
      <c r="E181" s="124"/>
      <c r="F181" s="124"/>
      <c r="G181" s="124"/>
      <c r="H181" s="124"/>
      <c r="I181" s="124"/>
      <c r="J181" s="124"/>
    </row>
    <row r="182" spans="1:10" s="125" customFormat="1" ht="35.1" customHeight="1" x14ac:dyDescent="0.15">
      <c r="A182" s="124">
        <f t="shared" si="2"/>
        <v>179</v>
      </c>
      <c r="B182" s="124" t="s">
        <v>737</v>
      </c>
      <c r="C182" s="124" t="s">
        <v>766</v>
      </c>
      <c r="D182" s="126" t="s">
        <v>775</v>
      </c>
      <c r="E182" s="124"/>
      <c r="F182" s="124"/>
      <c r="G182" s="124"/>
      <c r="H182" s="124"/>
      <c r="I182" s="124"/>
      <c r="J182" s="124"/>
    </row>
    <row r="183" spans="1:10" s="125" customFormat="1" ht="39.75" customHeight="1" x14ac:dyDescent="0.15">
      <c r="A183" s="124">
        <f t="shared" si="2"/>
        <v>180</v>
      </c>
      <c r="B183" s="124" t="s">
        <v>737</v>
      </c>
      <c r="C183" s="124" t="s">
        <v>766</v>
      </c>
      <c r="D183" s="126" t="s">
        <v>776</v>
      </c>
      <c r="E183" s="124"/>
      <c r="F183" s="124"/>
      <c r="G183" s="124"/>
      <c r="H183" s="124"/>
      <c r="I183" s="124"/>
      <c r="J183" s="124"/>
    </row>
    <row r="184" spans="1:10" s="125" customFormat="1" ht="35.1" customHeight="1" x14ac:dyDescent="0.15">
      <c r="A184" s="124">
        <f t="shared" si="2"/>
        <v>181</v>
      </c>
      <c r="B184" s="124" t="s">
        <v>737</v>
      </c>
      <c r="C184" s="124" t="s">
        <v>766</v>
      </c>
      <c r="D184" s="126" t="s">
        <v>777</v>
      </c>
      <c r="E184" s="124"/>
      <c r="F184" s="124"/>
      <c r="G184" s="124"/>
      <c r="H184" s="124"/>
      <c r="I184" s="124"/>
      <c r="J184" s="124"/>
    </row>
    <row r="185" spans="1:10" s="125" customFormat="1" ht="39.75" customHeight="1" x14ac:dyDescent="0.15">
      <c r="A185" s="124">
        <f t="shared" si="2"/>
        <v>182</v>
      </c>
      <c r="B185" s="124" t="s">
        <v>737</v>
      </c>
      <c r="C185" s="124" t="s">
        <v>766</v>
      </c>
      <c r="D185" s="126" t="s">
        <v>778</v>
      </c>
      <c r="E185" s="124"/>
      <c r="F185" s="124"/>
      <c r="G185" s="124"/>
      <c r="H185" s="124"/>
      <c r="I185" s="124"/>
      <c r="J185" s="124"/>
    </row>
    <row r="186" spans="1:10" s="125" customFormat="1" ht="35.1" customHeight="1" x14ac:dyDescent="0.15">
      <c r="A186" s="124">
        <f t="shared" si="2"/>
        <v>183</v>
      </c>
      <c r="B186" s="124" t="s">
        <v>737</v>
      </c>
      <c r="C186" s="124" t="s">
        <v>766</v>
      </c>
      <c r="D186" s="124" t="s">
        <v>779</v>
      </c>
      <c r="E186" s="124"/>
      <c r="F186" s="124"/>
      <c r="G186" s="124"/>
      <c r="H186" s="124"/>
      <c r="I186" s="124"/>
      <c r="J186" s="124"/>
    </row>
    <row r="187" spans="1:10" s="125" customFormat="1" ht="35.1" customHeight="1" x14ac:dyDescent="0.15">
      <c r="A187" s="124">
        <f t="shared" si="2"/>
        <v>184</v>
      </c>
      <c r="B187" s="124" t="s">
        <v>737</v>
      </c>
      <c r="C187" s="124" t="s">
        <v>766</v>
      </c>
      <c r="D187" s="126" t="s">
        <v>780</v>
      </c>
      <c r="E187" s="124"/>
      <c r="F187" s="124"/>
      <c r="G187" s="124"/>
      <c r="H187" s="124"/>
      <c r="I187" s="124"/>
      <c r="J187" s="124"/>
    </row>
    <row r="188" spans="1:10" s="125" customFormat="1" ht="35.1" customHeight="1" x14ac:dyDescent="0.15">
      <c r="A188" s="124">
        <f t="shared" si="2"/>
        <v>185</v>
      </c>
      <c r="B188" s="124" t="s">
        <v>737</v>
      </c>
      <c r="C188" s="124" t="s">
        <v>766</v>
      </c>
      <c r="D188" s="126" t="s">
        <v>781</v>
      </c>
      <c r="E188" s="124"/>
      <c r="F188" s="124"/>
      <c r="G188" s="124"/>
      <c r="H188" s="124"/>
      <c r="I188" s="124"/>
      <c r="J188" s="124"/>
    </row>
    <row r="189" spans="1:10" s="125" customFormat="1" ht="35.1" customHeight="1" x14ac:dyDescent="0.15">
      <c r="A189" s="124">
        <f t="shared" si="2"/>
        <v>186</v>
      </c>
      <c r="B189" s="124" t="s">
        <v>737</v>
      </c>
      <c r="C189" s="124" t="s">
        <v>766</v>
      </c>
      <c r="D189" s="126" t="s">
        <v>782</v>
      </c>
      <c r="E189" s="124"/>
      <c r="F189" s="124"/>
      <c r="G189" s="124"/>
      <c r="H189" s="124"/>
      <c r="I189" s="124"/>
      <c r="J189" s="124"/>
    </row>
    <row r="190" spans="1:10" s="125" customFormat="1" ht="35.1" customHeight="1" x14ac:dyDescent="0.15">
      <c r="A190" s="124">
        <f t="shared" si="2"/>
        <v>187</v>
      </c>
      <c r="B190" s="124" t="s">
        <v>737</v>
      </c>
      <c r="C190" s="124" t="s">
        <v>766</v>
      </c>
      <c r="D190" s="126" t="s">
        <v>783</v>
      </c>
      <c r="E190" s="124"/>
      <c r="F190" s="124"/>
      <c r="G190" s="124"/>
      <c r="H190" s="124"/>
      <c r="I190" s="124"/>
      <c r="J190" s="124"/>
    </row>
    <row r="191" spans="1:10" s="125" customFormat="1" ht="35.1" customHeight="1" x14ac:dyDescent="0.15">
      <c r="A191" s="124">
        <f t="shared" si="2"/>
        <v>188</v>
      </c>
      <c r="B191" s="124" t="s">
        <v>737</v>
      </c>
      <c r="C191" s="124" t="s">
        <v>784</v>
      </c>
      <c r="D191" s="126" t="s">
        <v>785</v>
      </c>
      <c r="E191" s="124"/>
      <c r="F191" s="124"/>
      <c r="G191" s="124"/>
      <c r="H191" s="124"/>
      <c r="I191" s="124"/>
      <c r="J191" s="124"/>
    </row>
    <row r="192" spans="1:10" s="125" customFormat="1" ht="35.1" customHeight="1" x14ac:dyDescent="0.15">
      <c r="A192" s="124">
        <f t="shared" si="2"/>
        <v>189</v>
      </c>
      <c r="B192" s="124" t="s">
        <v>737</v>
      </c>
      <c r="C192" s="124" t="s">
        <v>784</v>
      </c>
      <c r="D192" s="126" t="s">
        <v>786</v>
      </c>
      <c r="E192" s="124"/>
      <c r="F192" s="124"/>
      <c r="G192" s="124"/>
      <c r="H192" s="124"/>
      <c r="I192" s="124"/>
      <c r="J192" s="124"/>
    </row>
    <row r="193" spans="1:10" s="125" customFormat="1" ht="35.1" customHeight="1" x14ac:dyDescent="0.15">
      <c r="A193" s="124">
        <f t="shared" si="2"/>
        <v>190</v>
      </c>
      <c r="B193" s="124" t="s">
        <v>737</v>
      </c>
      <c r="C193" s="124" t="s">
        <v>784</v>
      </c>
      <c r="D193" s="126" t="s">
        <v>787</v>
      </c>
      <c r="E193" s="124"/>
      <c r="F193" s="124"/>
      <c r="G193" s="124"/>
      <c r="H193" s="124"/>
      <c r="I193" s="124"/>
      <c r="J193" s="124"/>
    </row>
    <row r="194" spans="1:10" s="125" customFormat="1" ht="35.1" customHeight="1" x14ac:dyDescent="0.15">
      <c r="A194" s="124">
        <f t="shared" si="2"/>
        <v>191</v>
      </c>
      <c r="B194" s="124" t="s">
        <v>737</v>
      </c>
      <c r="C194" s="124" t="s">
        <v>784</v>
      </c>
      <c r="D194" s="126" t="s">
        <v>788</v>
      </c>
      <c r="E194" s="124"/>
      <c r="F194" s="124"/>
      <c r="G194" s="124"/>
      <c r="H194" s="124"/>
      <c r="I194" s="124"/>
      <c r="J194" s="124"/>
    </row>
    <row r="195" spans="1:10" s="125" customFormat="1" ht="35.1" customHeight="1" x14ac:dyDescent="0.15">
      <c r="A195" s="124">
        <f t="shared" si="2"/>
        <v>192</v>
      </c>
      <c r="B195" s="124" t="s">
        <v>737</v>
      </c>
      <c r="C195" s="124" t="s">
        <v>784</v>
      </c>
      <c r="D195" s="126" t="s">
        <v>789</v>
      </c>
      <c r="E195" s="124"/>
      <c r="F195" s="124"/>
      <c r="G195" s="124"/>
      <c r="H195" s="124"/>
      <c r="I195" s="124"/>
      <c r="J195" s="124"/>
    </row>
    <row r="196" spans="1:10" s="125" customFormat="1" ht="35.1" customHeight="1" x14ac:dyDescent="0.15">
      <c r="A196" s="124">
        <f t="shared" si="2"/>
        <v>193</v>
      </c>
      <c r="B196" s="124" t="s">
        <v>784</v>
      </c>
      <c r="C196" s="124" t="s">
        <v>784</v>
      </c>
      <c r="D196" s="126" t="s">
        <v>790</v>
      </c>
      <c r="E196" s="124"/>
      <c r="F196" s="124"/>
      <c r="G196" s="124"/>
      <c r="H196" s="124"/>
      <c r="I196" s="124"/>
      <c r="J196" s="124"/>
    </row>
    <row r="197" spans="1:10" s="125" customFormat="1" ht="35.1" customHeight="1" x14ac:dyDescent="0.15">
      <c r="A197" s="124">
        <f t="shared" ref="A197:A224" si="3">A196+1</f>
        <v>194</v>
      </c>
      <c r="B197" s="124" t="s">
        <v>784</v>
      </c>
      <c r="C197" s="124" t="s">
        <v>784</v>
      </c>
      <c r="D197" s="126" t="s">
        <v>791</v>
      </c>
      <c r="E197" s="124"/>
      <c r="F197" s="124"/>
      <c r="G197" s="124"/>
      <c r="H197" s="124"/>
      <c r="I197" s="124"/>
      <c r="J197" s="124"/>
    </row>
    <row r="198" spans="1:10" s="125" customFormat="1" ht="35.1" customHeight="1" x14ac:dyDescent="0.15">
      <c r="A198" s="124">
        <f t="shared" si="3"/>
        <v>195</v>
      </c>
      <c r="B198" s="124" t="s">
        <v>784</v>
      </c>
      <c r="C198" s="124" t="s">
        <v>784</v>
      </c>
      <c r="D198" s="126" t="s">
        <v>792</v>
      </c>
      <c r="E198" s="124"/>
      <c r="F198" s="124"/>
      <c r="G198" s="124"/>
      <c r="H198" s="124"/>
      <c r="I198" s="124"/>
      <c r="J198" s="124"/>
    </row>
    <row r="199" spans="1:10" s="125" customFormat="1" ht="35.1" customHeight="1" x14ac:dyDescent="0.15">
      <c r="A199" s="124">
        <f t="shared" si="3"/>
        <v>196</v>
      </c>
      <c r="B199" s="124" t="s">
        <v>784</v>
      </c>
      <c r="C199" s="124" t="s">
        <v>784</v>
      </c>
      <c r="D199" s="126" t="s">
        <v>793</v>
      </c>
      <c r="E199" s="124"/>
      <c r="F199" s="124"/>
      <c r="G199" s="124"/>
      <c r="H199" s="124"/>
      <c r="I199" s="124"/>
      <c r="J199" s="124"/>
    </row>
    <row r="200" spans="1:10" s="125" customFormat="1" ht="35.1" customHeight="1" x14ac:dyDescent="0.15">
      <c r="A200" s="124">
        <f t="shared" si="3"/>
        <v>197</v>
      </c>
      <c r="B200" s="124" t="s">
        <v>784</v>
      </c>
      <c r="C200" s="124" t="s">
        <v>784</v>
      </c>
      <c r="D200" s="126" t="s">
        <v>794</v>
      </c>
      <c r="E200" s="124"/>
      <c r="F200" s="124"/>
      <c r="G200" s="124"/>
      <c r="H200" s="124"/>
      <c r="I200" s="124"/>
      <c r="J200" s="124"/>
    </row>
    <row r="201" spans="1:10" s="125" customFormat="1" ht="35.1" customHeight="1" x14ac:dyDescent="0.15">
      <c r="A201" s="124">
        <f t="shared" si="3"/>
        <v>198</v>
      </c>
      <c r="B201" s="124" t="s">
        <v>784</v>
      </c>
      <c r="C201" s="124" t="s">
        <v>784</v>
      </c>
      <c r="D201" s="126" t="s">
        <v>795</v>
      </c>
      <c r="E201" s="124"/>
      <c r="F201" s="124"/>
      <c r="G201" s="124"/>
      <c r="H201" s="124"/>
      <c r="I201" s="124"/>
      <c r="J201" s="124"/>
    </row>
    <row r="202" spans="1:10" s="125" customFormat="1" ht="35.1" customHeight="1" x14ac:dyDescent="0.15">
      <c r="A202" s="124">
        <f t="shared" si="3"/>
        <v>199</v>
      </c>
      <c r="B202" s="124" t="s">
        <v>784</v>
      </c>
      <c r="C202" s="124" t="s">
        <v>784</v>
      </c>
      <c r="D202" s="126" t="s">
        <v>796</v>
      </c>
      <c r="E202" s="124"/>
      <c r="F202" s="124"/>
      <c r="G202" s="124"/>
      <c r="H202" s="124"/>
      <c r="I202" s="124"/>
      <c r="J202" s="124"/>
    </row>
    <row r="203" spans="1:10" s="125" customFormat="1" ht="35.1" customHeight="1" x14ac:dyDescent="0.15">
      <c r="A203" s="124">
        <f t="shared" si="3"/>
        <v>200</v>
      </c>
      <c r="B203" s="124" t="s">
        <v>784</v>
      </c>
      <c r="C203" s="124" t="s">
        <v>797</v>
      </c>
      <c r="D203" s="126" t="s">
        <v>798</v>
      </c>
      <c r="E203" s="124"/>
      <c r="F203" s="124"/>
      <c r="G203" s="124"/>
      <c r="H203" s="124"/>
      <c r="I203" s="124"/>
      <c r="J203" s="124"/>
    </row>
    <row r="204" spans="1:10" s="125" customFormat="1" ht="35.1" customHeight="1" x14ac:dyDescent="0.15">
      <c r="A204" s="124">
        <f t="shared" si="3"/>
        <v>201</v>
      </c>
      <c r="B204" s="124" t="s">
        <v>784</v>
      </c>
      <c r="C204" s="124" t="s">
        <v>797</v>
      </c>
      <c r="D204" s="126" t="s">
        <v>799</v>
      </c>
      <c r="E204" s="124"/>
      <c r="F204" s="124"/>
      <c r="G204" s="124"/>
      <c r="H204" s="124"/>
      <c r="I204" s="124"/>
      <c r="J204" s="124"/>
    </row>
    <row r="205" spans="1:10" s="125" customFormat="1" ht="39.75" customHeight="1" x14ac:dyDescent="0.15">
      <c r="A205" s="124">
        <f t="shared" si="3"/>
        <v>202</v>
      </c>
      <c r="B205" s="124" t="s">
        <v>784</v>
      </c>
      <c r="C205" s="124" t="s">
        <v>800</v>
      </c>
      <c r="D205" s="124" t="s">
        <v>801</v>
      </c>
      <c r="E205" s="124"/>
      <c r="F205" s="124"/>
      <c r="G205" s="124"/>
      <c r="H205" s="124"/>
      <c r="I205" s="124"/>
      <c r="J205" s="124"/>
    </row>
    <row r="206" spans="1:10" s="125" customFormat="1" ht="39.75" customHeight="1" x14ac:dyDescent="0.15">
      <c r="A206" s="124">
        <f t="shared" si="3"/>
        <v>203</v>
      </c>
      <c r="B206" s="124" t="s">
        <v>802</v>
      </c>
      <c r="C206" s="124" t="s">
        <v>803</v>
      </c>
      <c r="D206" s="126" t="s">
        <v>804</v>
      </c>
      <c r="E206" s="124"/>
      <c r="F206" s="124"/>
      <c r="G206" s="124"/>
      <c r="H206" s="124"/>
      <c r="I206" s="124"/>
      <c r="J206" s="124"/>
    </row>
    <row r="207" spans="1:10" s="125" customFormat="1" ht="35.1" customHeight="1" x14ac:dyDescent="0.15">
      <c r="A207" s="124">
        <f t="shared" si="3"/>
        <v>204</v>
      </c>
      <c r="B207" s="124" t="s">
        <v>802</v>
      </c>
      <c r="C207" s="124" t="s">
        <v>803</v>
      </c>
      <c r="D207" s="126" t="s">
        <v>805</v>
      </c>
      <c r="E207" s="124"/>
      <c r="F207" s="124"/>
      <c r="G207" s="124"/>
      <c r="H207" s="124"/>
      <c r="I207" s="124"/>
      <c r="J207" s="124"/>
    </row>
    <row r="208" spans="1:10" s="125" customFormat="1" ht="35.1" customHeight="1" x14ac:dyDescent="0.15">
      <c r="A208" s="124">
        <f t="shared" si="3"/>
        <v>205</v>
      </c>
      <c r="B208" s="124" t="s">
        <v>806</v>
      </c>
      <c r="C208" s="124" t="s">
        <v>807</v>
      </c>
      <c r="D208" s="126" t="s">
        <v>808</v>
      </c>
      <c r="E208" s="124"/>
      <c r="F208" s="124"/>
      <c r="G208" s="124"/>
      <c r="H208" s="124"/>
      <c r="I208" s="124"/>
      <c r="J208" s="124"/>
    </row>
    <row r="209" spans="1:10" s="125" customFormat="1" ht="39.75" customHeight="1" x14ac:dyDescent="0.15">
      <c r="A209" s="124">
        <f t="shared" si="3"/>
        <v>206</v>
      </c>
      <c r="B209" s="124" t="s">
        <v>806</v>
      </c>
      <c r="C209" s="124" t="s">
        <v>807</v>
      </c>
      <c r="D209" s="126" t="s">
        <v>809</v>
      </c>
      <c r="E209" s="124"/>
      <c r="F209" s="124"/>
      <c r="G209" s="124"/>
      <c r="H209" s="124"/>
      <c r="I209" s="124"/>
      <c r="J209" s="124"/>
    </row>
    <row r="210" spans="1:10" s="125" customFormat="1" ht="35.1" customHeight="1" x14ac:dyDescent="0.15">
      <c r="A210" s="124">
        <f t="shared" si="3"/>
        <v>207</v>
      </c>
      <c r="B210" s="124" t="s">
        <v>806</v>
      </c>
      <c r="C210" s="124" t="s">
        <v>810</v>
      </c>
      <c r="D210" s="126" t="s">
        <v>811</v>
      </c>
      <c r="E210" s="124"/>
      <c r="F210" s="124"/>
      <c r="G210" s="124"/>
      <c r="H210" s="124"/>
      <c r="I210" s="124"/>
      <c r="J210" s="124"/>
    </row>
    <row r="211" spans="1:10" s="125" customFormat="1" ht="35.1" customHeight="1" x14ac:dyDescent="0.15">
      <c r="A211" s="124">
        <f t="shared" si="3"/>
        <v>208</v>
      </c>
      <c r="B211" s="124" t="s">
        <v>806</v>
      </c>
      <c r="C211" s="124" t="s">
        <v>810</v>
      </c>
      <c r="D211" s="126" t="s">
        <v>812</v>
      </c>
      <c r="E211" s="124"/>
      <c r="F211" s="124"/>
      <c r="G211" s="124"/>
      <c r="H211" s="124"/>
      <c r="I211" s="124"/>
      <c r="J211" s="124"/>
    </row>
    <row r="212" spans="1:10" s="125" customFormat="1" ht="35.1" customHeight="1" x14ac:dyDescent="0.15">
      <c r="A212" s="124">
        <f t="shared" si="3"/>
        <v>209</v>
      </c>
      <c r="B212" s="124" t="s">
        <v>737</v>
      </c>
      <c r="C212" s="124" t="s">
        <v>813</v>
      </c>
      <c r="D212" s="126" t="s">
        <v>814</v>
      </c>
      <c r="E212" s="124"/>
      <c r="F212" s="124"/>
      <c r="G212" s="124"/>
      <c r="H212" s="124"/>
      <c r="I212" s="124"/>
      <c r="J212" s="124"/>
    </row>
    <row r="213" spans="1:10" s="125" customFormat="1" ht="35.1" customHeight="1" x14ac:dyDescent="0.15">
      <c r="A213" s="124">
        <f t="shared" si="3"/>
        <v>210</v>
      </c>
      <c r="B213" s="124" t="s">
        <v>737</v>
      </c>
      <c r="C213" s="124" t="s">
        <v>813</v>
      </c>
      <c r="D213" s="126" t="s">
        <v>815</v>
      </c>
      <c r="E213" s="124"/>
      <c r="F213" s="124"/>
      <c r="G213" s="124"/>
      <c r="H213" s="124"/>
      <c r="I213" s="124"/>
      <c r="J213" s="124"/>
    </row>
    <row r="214" spans="1:10" s="125" customFormat="1" ht="35.1" customHeight="1" x14ac:dyDescent="0.15">
      <c r="A214" s="124">
        <f t="shared" si="3"/>
        <v>211</v>
      </c>
      <c r="B214" s="124" t="s">
        <v>737</v>
      </c>
      <c r="C214" s="124" t="s">
        <v>813</v>
      </c>
      <c r="D214" s="126" t="s">
        <v>816</v>
      </c>
      <c r="E214" s="124"/>
      <c r="F214" s="124"/>
      <c r="G214" s="124"/>
      <c r="H214" s="124"/>
      <c r="I214" s="124"/>
      <c r="J214" s="124"/>
    </row>
    <row r="215" spans="1:10" s="125" customFormat="1" ht="35.1" customHeight="1" x14ac:dyDescent="0.15">
      <c r="A215" s="124">
        <f t="shared" si="3"/>
        <v>212</v>
      </c>
      <c r="B215" s="124" t="s">
        <v>737</v>
      </c>
      <c r="C215" s="124" t="s">
        <v>813</v>
      </c>
      <c r="D215" s="126" t="s">
        <v>817</v>
      </c>
      <c r="E215" s="124"/>
      <c r="F215" s="124"/>
      <c r="G215" s="124"/>
      <c r="H215" s="124"/>
      <c r="I215" s="124"/>
      <c r="J215" s="124"/>
    </row>
    <row r="216" spans="1:10" s="125" customFormat="1" ht="35.1" customHeight="1" x14ac:dyDescent="0.15">
      <c r="A216" s="124">
        <f t="shared" si="3"/>
        <v>213</v>
      </c>
      <c r="B216" s="124" t="s">
        <v>737</v>
      </c>
      <c r="C216" s="124" t="s">
        <v>813</v>
      </c>
      <c r="D216" s="126" t="s">
        <v>818</v>
      </c>
      <c r="E216" s="124"/>
      <c r="F216" s="124"/>
      <c r="G216" s="124"/>
      <c r="H216" s="124"/>
      <c r="I216" s="124"/>
      <c r="J216" s="124"/>
    </row>
    <row r="217" spans="1:10" s="125" customFormat="1" ht="35.1" customHeight="1" x14ac:dyDescent="0.15">
      <c r="A217" s="124">
        <f t="shared" si="3"/>
        <v>214</v>
      </c>
      <c r="B217" s="124" t="s">
        <v>737</v>
      </c>
      <c r="C217" s="124" t="s">
        <v>813</v>
      </c>
      <c r="D217" s="126" t="s">
        <v>819</v>
      </c>
      <c r="E217" s="124"/>
      <c r="F217" s="124"/>
      <c r="G217" s="124"/>
      <c r="H217" s="124"/>
      <c r="I217" s="124"/>
      <c r="J217" s="124"/>
    </row>
    <row r="218" spans="1:10" s="125" customFormat="1" ht="35.1" customHeight="1" x14ac:dyDescent="0.15">
      <c r="A218" s="124">
        <f t="shared" si="3"/>
        <v>215</v>
      </c>
      <c r="B218" s="124" t="s">
        <v>820</v>
      </c>
      <c r="C218" s="124" t="s">
        <v>568</v>
      </c>
      <c r="D218" s="126" t="s">
        <v>821</v>
      </c>
      <c r="E218" s="124"/>
      <c r="F218" s="124"/>
      <c r="G218" s="124"/>
      <c r="H218" s="124"/>
      <c r="I218" s="124"/>
      <c r="J218" s="124"/>
    </row>
    <row r="219" spans="1:10" s="125" customFormat="1" ht="35.1" customHeight="1" x14ac:dyDescent="0.15">
      <c r="A219" s="124">
        <f t="shared" si="3"/>
        <v>216</v>
      </c>
      <c r="B219" s="124" t="s">
        <v>820</v>
      </c>
      <c r="C219" s="124" t="s">
        <v>568</v>
      </c>
      <c r="D219" s="126" t="s">
        <v>822</v>
      </c>
      <c r="E219" s="124"/>
      <c r="F219" s="124"/>
      <c r="G219" s="124"/>
      <c r="H219" s="124"/>
      <c r="I219" s="124"/>
      <c r="J219" s="124"/>
    </row>
    <row r="220" spans="1:10" s="125" customFormat="1" ht="35.1" customHeight="1" x14ac:dyDescent="0.15">
      <c r="A220" s="124">
        <f t="shared" si="3"/>
        <v>217</v>
      </c>
      <c r="B220" s="124" t="s">
        <v>820</v>
      </c>
      <c r="C220" s="124" t="s">
        <v>568</v>
      </c>
      <c r="D220" s="126" t="s">
        <v>823</v>
      </c>
      <c r="E220" s="124"/>
      <c r="F220" s="124"/>
      <c r="G220" s="124"/>
      <c r="H220" s="124"/>
      <c r="I220" s="124"/>
      <c r="J220" s="124"/>
    </row>
    <row r="221" spans="1:10" s="125" customFormat="1" ht="35.1" customHeight="1" x14ac:dyDescent="0.15">
      <c r="A221" s="124">
        <f t="shared" si="3"/>
        <v>218</v>
      </c>
      <c r="B221" s="124" t="s">
        <v>820</v>
      </c>
      <c r="C221" s="124" t="s">
        <v>568</v>
      </c>
      <c r="D221" s="126" t="s">
        <v>824</v>
      </c>
      <c r="E221" s="124"/>
      <c r="F221" s="124"/>
      <c r="G221" s="124"/>
      <c r="H221" s="124"/>
      <c r="I221" s="124"/>
      <c r="J221" s="124"/>
    </row>
    <row r="222" spans="1:10" s="125" customFormat="1" ht="35.1" customHeight="1" x14ac:dyDescent="0.15">
      <c r="A222" s="124">
        <f t="shared" si="3"/>
        <v>219</v>
      </c>
      <c r="B222" s="124" t="s">
        <v>820</v>
      </c>
      <c r="C222" s="124" t="s">
        <v>568</v>
      </c>
      <c r="D222" s="126" t="s">
        <v>825</v>
      </c>
      <c r="E222" s="124"/>
      <c r="F222" s="124"/>
      <c r="G222" s="124"/>
      <c r="H222" s="124"/>
      <c r="I222" s="124"/>
      <c r="J222" s="124"/>
    </row>
    <row r="223" spans="1:10" s="125" customFormat="1" ht="35.1" customHeight="1" x14ac:dyDescent="0.15">
      <c r="A223" s="124">
        <f t="shared" si="3"/>
        <v>220</v>
      </c>
      <c r="B223" s="124" t="s">
        <v>820</v>
      </c>
      <c r="C223" s="124" t="s">
        <v>568</v>
      </c>
      <c r="D223" s="126" t="s">
        <v>826</v>
      </c>
      <c r="E223" s="124"/>
      <c r="F223" s="124"/>
      <c r="G223" s="124"/>
      <c r="H223" s="124"/>
      <c r="I223" s="124"/>
      <c r="J223" s="124"/>
    </row>
    <row r="224" spans="1:10" s="125" customFormat="1" ht="35.1" customHeight="1" x14ac:dyDescent="0.15">
      <c r="A224" s="124">
        <f t="shared" si="3"/>
        <v>221</v>
      </c>
      <c r="B224" s="124" t="s">
        <v>820</v>
      </c>
      <c r="C224" s="124" t="s">
        <v>568</v>
      </c>
      <c r="D224" s="126" t="s">
        <v>827</v>
      </c>
      <c r="E224" s="124"/>
      <c r="F224" s="124"/>
      <c r="G224" s="124"/>
      <c r="H224" s="124"/>
      <c r="I224" s="124"/>
      <c r="J224" s="124"/>
    </row>
  </sheetData>
  <autoFilter ref="A2:D224" xr:uid="{00000000-0009-0000-0000-000000000000}"/>
  <mergeCells count="8">
    <mergeCell ref="J1:J2"/>
    <mergeCell ref="A3:D3"/>
    <mergeCell ref="A1:A2"/>
    <mergeCell ref="B1:B2"/>
    <mergeCell ref="C1:C2"/>
    <mergeCell ref="D1:D2"/>
    <mergeCell ref="E1:H1"/>
    <mergeCell ref="I1:I2"/>
  </mergeCells>
  <phoneticPr fontId="2"/>
  <pageMargins left="0.39370078740157483" right="0.39370078740157483" top="0.78740157480314965" bottom="0.78740157480314965" header="0.51181102362204722" footer="0.51181102362204722"/>
  <pageSetup paperSize="9" scale="59" fitToHeight="0" orientation="portrait" r:id="rId1"/>
  <headerFooter alignWithMargins="0">
    <oddHeader>&amp;L別紙１　機能要件回答書（文書管理、電子決裁）</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C4FF-6BF0-4990-810E-D9FAD0529C9D}">
  <sheetPr>
    <pageSetUpPr fitToPage="1"/>
  </sheetPr>
  <dimension ref="A1:K258"/>
  <sheetViews>
    <sheetView zoomScaleNormal="100" workbookViewId="0">
      <pane ySplit="2" topLeftCell="A248" activePane="bottomLeft" state="frozen"/>
      <selection activeCell="C7" sqref="C7"/>
      <selection pane="bottomLeft" activeCell="C7" sqref="C7"/>
    </sheetView>
  </sheetViews>
  <sheetFormatPr defaultColWidth="8.25" defaultRowHeight="12" x14ac:dyDescent="0.15"/>
  <cols>
    <col min="1" max="1" width="4.125" style="52" customWidth="1"/>
    <col min="2" max="2" width="4.5" style="52" customWidth="1"/>
    <col min="3" max="4" width="8.125" style="52" customWidth="1"/>
    <col min="5" max="5" width="41.5" style="53" customWidth="1"/>
    <col min="6" max="9" width="8.25" style="51"/>
    <col min="10" max="10" width="11.875" style="51" customWidth="1"/>
    <col min="11" max="11" width="18.125" style="51" customWidth="1"/>
    <col min="12" max="16384" width="8.25" style="51"/>
  </cols>
  <sheetData>
    <row r="1" spans="1:11" ht="12" customHeight="1" x14ac:dyDescent="0.15">
      <c r="A1" s="177" t="s">
        <v>834</v>
      </c>
      <c r="B1" s="177" t="s">
        <v>835</v>
      </c>
      <c r="C1" s="177"/>
      <c r="D1" s="177"/>
      <c r="E1" s="177" t="s">
        <v>836</v>
      </c>
      <c r="F1" s="162" t="s">
        <v>352</v>
      </c>
      <c r="G1" s="163"/>
      <c r="H1" s="163"/>
      <c r="I1" s="164"/>
      <c r="J1" s="165" t="s">
        <v>353</v>
      </c>
      <c r="K1" s="167" t="s">
        <v>833</v>
      </c>
    </row>
    <row r="2" spans="1:11" x14ac:dyDescent="0.15">
      <c r="A2" s="177"/>
      <c r="B2" s="177"/>
      <c r="C2" s="177"/>
      <c r="D2" s="177"/>
      <c r="E2" s="177"/>
      <c r="F2" s="33" t="s">
        <v>837</v>
      </c>
      <c r="G2" s="33" t="s">
        <v>838</v>
      </c>
      <c r="H2" s="33" t="s">
        <v>357</v>
      </c>
      <c r="I2" s="33" t="s">
        <v>839</v>
      </c>
      <c r="J2" s="166"/>
      <c r="K2" s="168"/>
    </row>
    <row r="3" spans="1:11" ht="36" x14ac:dyDescent="0.15">
      <c r="A3" s="130">
        <f t="shared" ref="A3:A73" si="0">ROW()-2</f>
        <v>1</v>
      </c>
      <c r="B3" s="131" t="s">
        <v>840</v>
      </c>
      <c r="C3" s="132" t="s">
        <v>841</v>
      </c>
      <c r="D3" s="132" t="s">
        <v>842</v>
      </c>
      <c r="E3" s="133" t="s">
        <v>843</v>
      </c>
      <c r="F3" s="134"/>
      <c r="G3" s="134"/>
      <c r="H3" s="134"/>
      <c r="I3" s="134"/>
      <c r="J3" s="134"/>
      <c r="K3" s="134"/>
    </row>
    <row r="4" spans="1:11" x14ac:dyDescent="0.15">
      <c r="A4" s="135">
        <f t="shared" si="0"/>
        <v>2</v>
      </c>
      <c r="B4" s="136"/>
      <c r="C4" s="137"/>
      <c r="D4" s="137"/>
      <c r="E4" s="133" t="s">
        <v>844</v>
      </c>
      <c r="F4" s="134"/>
      <c r="G4" s="134"/>
      <c r="H4" s="134"/>
      <c r="I4" s="134"/>
      <c r="J4" s="134"/>
      <c r="K4" s="134"/>
    </row>
    <row r="5" spans="1:11" x14ac:dyDescent="0.15">
      <c r="A5" s="135">
        <f t="shared" si="0"/>
        <v>3</v>
      </c>
      <c r="B5" s="136"/>
      <c r="C5" s="137"/>
      <c r="D5" s="137"/>
      <c r="E5" s="138" t="s">
        <v>845</v>
      </c>
      <c r="F5" s="134"/>
      <c r="G5" s="134"/>
      <c r="H5" s="134"/>
      <c r="I5" s="134"/>
      <c r="J5" s="134"/>
      <c r="K5" s="134"/>
    </row>
    <row r="6" spans="1:11" ht="24" x14ac:dyDescent="0.15">
      <c r="A6" s="135">
        <f t="shared" si="0"/>
        <v>4</v>
      </c>
      <c r="B6" s="136"/>
      <c r="C6" s="137"/>
      <c r="D6" s="137"/>
      <c r="E6" s="138" t="s">
        <v>846</v>
      </c>
      <c r="F6" s="134"/>
      <c r="G6" s="134"/>
      <c r="H6" s="134"/>
      <c r="I6" s="134"/>
      <c r="J6" s="134"/>
      <c r="K6" s="134"/>
    </row>
    <row r="7" spans="1:11" x14ac:dyDescent="0.15">
      <c r="A7" s="135">
        <f t="shared" si="0"/>
        <v>5</v>
      </c>
      <c r="B7" s="136"/>
      <c r="C7" s="137"/>
      <c r="D7" s="137"/>
      <c r="E7" s="138" t="s">
        <v>847</v>
      </c>
      <c r="F7" s="134"/>
      <c r="G7" s="134"/>
      <c r="H7" s="134"/>
      <c r="I7" s="134"/>
      <c r="J7" s="134"/>
      <c r="K7" s="134"/>
    </row>
    <row r="8" spans="1:11" x14ac:dyDescent="0.15">
      <c r="A8" s="135">
        <f t="shared" si="0"/>
        <v>6</v>
      </c>
      <c r="B8" s="136"/>
      <c r="C8" s="137"/>
      <c r="D8" s="137"/>
      <c r="E8" s="138" t="s">
        <v>848</v>
      </c>
      <c r="F8" s="134"/>
      <c r="G8" s="134"/>
      <c r="H8" s="134"/>
      <c r="I8" s="134"/>
      <c r="J8" s="134"/>
      <c r="K8" s="134"/>
    </row>
    <row r="9" spans="1:11" x14ac:dyDescent="0.15">
      <c r="A9" s="135">
        <f t="shared" si="0"/>
        <v>7</v>
      </c>
      <c r="B9" s="136"/>
      <c r="C9" s="137"/>
      <c r="D9" s="137"/>
      <c r="E9" s="138" t="s">
        <v>849</v>
      </c>
      <c r="F9" s="134"/>
      <c r="G9" s="134"/>
      <c r="H9" s="134"/>
      <c r="I9" s="134"/>
      <c r="J9" s="134"/>
      <c r="K9" s="134"/>
    </row>
    <row r="10" spans="1:11" ht="24" x14ac:dyDescent="0.15">
      <c r="A10" s="135">
        <f t="shared" si="0"/>
        <v>8</v>
      </c>
      <c r="B10" s="136"/>
      <c r="C10" s="137"/>
      <c r="D10" s="137"/>
      <c r="E10" s="133" t="s">
        <v>850</v>
      </c>
      <c r="F10" s="134"/>
      <c r="G10" s="134"/>
      <c r="H10" s="134"/>
      <c r="I10" s="134"/>
      <c r="J10" s="134"/>
      <c r="K10" s="134"/>
    </row>
    <row r="11" spans="1:11" x14ac:dyDescent="0.15">
      <c r="A11" s="135">
        <f t="shared" si="0"/>
        <v>9</v>
      </c>
      <c r="B11" s="136"/>
      <c r="C11" s="137"/>
      <c r="D11" s="137"/>
      <c r="E11" s="133" t="s">
        <v>851</v>
      </c>
      <c r="F11" s="134"/>
      <c r="G11" s="134"/>
      <c r="H11" s="134"/>
      <c r="I11" s="134"/>
      <c r="J11" s="134"/>
      <c r="K11" s="134"/>
    </row>
    <row r="12" spans="1:11" x14ac:dyDescent="0.15">
      <c r="A12" s="135">
        <f t="shared" si="0"/>
        <v>10</v>
      </c>
      <c r="B12" s="136"/>
      <c r="C12" s="137"/>
      <c r="D12" s="132" t="s">
        <v>852</v>
      </c>
      <c r="E12" s="133" t="s">
        <v>853</v>
      </c>
      <c r="F12" s="134"/>
      <c r="G12" s="134"/>
      <c r="H12" s="134"/>
      <c r="I12" s="134"/>
      <c r="J12" s="134"/>
      <c r="K12" s="134"/>
    </row>
    <row r="13" spans="1:11" ht="48" x14ac:dyDescent="0.15">
      <c r="A13" s="135">
        <f t="shared" si="0"/>
        <v>11</v>
      </c>
      <c r="B13" s="136"/>
      <c r="C13" s="137"/>
      <c r="D13" s="137"/>
      <c r="E13" s="133" t="s">
        <v>854</v>
      </c>
      <c r="F13" s="134"/>
      <c r="G13" s="134"/>
      <c r="H13" s="134"/>
      <c r="I13" s="134"/>
      <c r="J13" s="134"/>
      <c r="K13" s="134"/>
    </row>
    <row r="14" spans="1:11" ht="24" x14ac:dyDescent="0.15">
      <c r="A14" s="135">
        <f t="shared" si="0"/>
        <v>12</v>
      </c>
      <c r="B14" s="136"/>
      <c r="C14" s="137"/>
      <c r="D14" s="137"/>
      <c r="E14" s="133" t="s">
        <v>855</v>
      </c>
      <c r="F14" s="134"/>
      <c r="G14" s="134"/>
      <c r="H14" s="134"/>
      <c r="I14" s="134"/>
      <c r="J14" s="134"/>
      <c r="K14" s="134"/>
    </row>
    <row r="15" spans="1:11" ht="24" x14ac:dyDescent="0.15">
      <c r="A15" s="135">
        <f t="shared" si="0"/>
        <v>13</v>
      </c>
      <c r="B15" s="136"/>
      <c r="C15" s="137"/>
      <c r="D15" s="137"/>
      <c r="E15" s="133" t="s">
        <v>856</v>
      </c>
      <c r="F15" s="134"/>
      <c r="G15" s="134"/>
      <c r="H15" s="134"/>
      <c r="I15" s="134"/>
      <c r="J15" s="134"/>
      <c r="K15" s="134"/>
    </row>
    <row r="16" spans="1:11" ht="48" x14ac:dyDescent="0.15">
      <c r="A16" s="135">
        <f t="shared" si="0"/>
        <v>14</v>
      </c>
      <c r="B16" s="136"/>
      <c r="C16" s="137"/>
      <c r="D16" s="137"/>
      <c r="E16" s="133" t="s">
        <v>857</v>
      </c>
      <c r="F16" s="134"/>
      <c r="G16" s="134"/>
      <c r="H16" s="134"/>
      <c r="I16" s="134"/>
      <c r="J16" s="134"/>
      <c r="K16" s="134"/>
    </row>
    <row r="17" spans="1:11" ht="24" x14ac:dyDescent="0.15">
      <c r="A17" s="135">
        <f t="shared" si="0"/>
        <v>15</v>
      </c>
      <c r="B17" s="136"/>
      <c r="C17" s="137"/>
      <c r="D17" s="137"/>
      <c r="E17" s="133" t="s">
        <v>858</v>
      </c>
      <c r="F17" s="134"/>
      <c r="G17" s="134"/>
      <c r="H17" s="134"/>
      <c r="I17" s="134"/>
      <c r="J17" s="134"/>
      <c r="K17" s="134"/>
    </row>
    <row r="18" spans="1:11" ht="36" x14ac:dyDescent="0.15">
      <c r="A18" s="135">
        <f t="shared" si="0"/>
        <v>16</v>
      </c>
      <c r="B18" s="136"/>
      <c r="C18" s="137"/>
      <c r="D18" s="137"/>
      <c r="E18" s="133" t="s">
        <v>859</v>
      </c>
      <c r="F18" s="134"/>
      <c r="G18" s="134"/>
      <c r="H18" s="134"/>
      <c r="I18" s="134"/>
      <c r="J18" s="134"/>
      <c r="K18" s="134"/>
    </row>
    <row r="19" spans="1:11" ht="36" x14ac:dyDescent="0.15">
      <c r="A19" s="135">
        <f t="shared" si="0"/>
        <v>17</v>
      </c>
      <c r="B19" s="136"/>
      <c r="C19" s="137"/>
      <c r="D19" s="137"/>
      <c r="E19" s="133" t="s">
        <v>860</v>
      </c>
      <c r="F19" s="134"/>
      <c r="G19" s="134"/>
      <c r="H19" s="134"/>
      <c r="I19" s="134"/>
      <c r="J19" s="134"/>
      <c r="K19" s="134"/>
    </row>
    <row r="20" spans="1:11" ht="24" x14ac:dyDescent="0.15">
      <c r="A20" s="135">
        <f t="shared" si="0"/>
        <v>18</v>
      </c>
      <c r="B20" s="136"/>
      <c r="C20" s="137"/>
      <c r="D20" s="137"/>
      <c r="E20" s="133" t="s">
        <v>861</v>
      </c>
      <c r="F20" s="134"/>
      <c r="G20" s="134"/>
      <c r="H20" s="134"/>
      <c r="I20" s="134"/>
      <c r="J20" s="134"/>
      <c r="K20" s="134"/>
    </row>
    <row r="21" spans="1:11" ht="36" x14ac:dyDescent="0.15">
      <c r="A21" s="135">
        <f t="shared" si="0"/>
        <v>19</v>
      </c>
      <c r="B21" s="136"/>
      <c r="C21" s="137"/>
      <c r="D21" s="137"/>
      <c r="E21" s="133" t="s">
        <v>862</v>
      </c>
      <c r="F21" s="134"/>
      <c r="G21" s="134"/>
      <c r="H21" s="134"/>
      <c r="I21" s="134"/>
      <c r="J21" s="134"/>
      <c r="K21" s="134"/>
    </row>
    <row r="22" spans="1:11" ht="24" x14ac:dyDescent="0.15">
      <c r="A22" s="135">
        <f t="shared" si="0"/>
        <v>20</v>
      </c>
      <c r="B22" s="136"/>
      <c r="C22" s="137"/>
      <c r="D22" s="137"/>
      <c r="E22" s="133" t="s">
        <v>863</v>
      </c>
      <c r="F22" s="134"/>
      <c r="G22" s="134"/>
      <c r="H22" s="134"/>
      <c r="I22" s="134"/>
      <c r="J22" s="134"/>
      <c r="K22" s="134"/>
    </row>
    <row r="23" spans="1:11" x14ac:dyDescent="0.15">
      <c r="A23" s="135">
        <f t="shared" si="0"/>
        <v>21</v>
      </c>
      <c r="B23" s="136"/>
      <c r="C23" s="137"/>
      <c r="D23" s="137"/>
      <c r="E23" s="133" t="s">
        <v>864</v>
      </c>
      <c r="F23" s="134"/>
      <c r="G23" s="134"/>
      <c r="H23" s="134"/>
      <c r="I23" s="134"/>
      <c r="J23" s="134"/>
      <c r="K23" s="134"/>
    </row>
    <row r="24" spans="1:11" ht="24" x14ac:dyDescent="0.15">
      <c r="A24" s="135">
        <f t="shared" si="0"/>
        <v>22</v>
      </c>
      <c r="B24" s="136"/>
      <c r="C24" s="137"/>
      <c r="D24" s="137"/>
      <c r="E24" s="133" t="s">
        <v>865</v>
      </c>
      <c r="F24" s="134"/>
      <c r="G24" s="134"/>
      <c r="H24" s="134"/>
      <c r="I24" s="134"/>
      <c r="J24" s="134"/>
      <c r="K24" s="134"/>
    </row>
    <row r="25" spans="1:11" ht="24" x14ac:dyDescent="0.15">
      <c r="A25" s="135">
        <f t="shared" si="0"/>
        <v>23</v>
      </c>
      <c r="B25" s="136"/>
      <c r="C25" s="137"/>
      <c r="D25" s="137"/>
      <c r="E25" s="133" t="s">
        <v>866</v>
      </c>
      <c r="F25" s="134"/>
      <c r="G25" s="134"/>
      <c r="H25" s="134"/>
      <c r="I25" s="134"/>
      <c r="J25" s="134"/>
      <c r="K25" s="134"/>
    </row>
    <row r="26" spans="1:11" ht="24" x14ac:dyDescent="0.15">
      <c r="A26" s="135">
        <f t="shared" si="0"/>
        <v>24</v>
      </c>
      <c r="B26" s="136"/>
      <c r="C26" s="137"/>
      <c r="D26" s="137"/>
      <c r="E26" s="133" t="s">
        <v>867</v>
      </c>
      <c r="F26" s="134"/>
      <c r="G26" s="134"/>
      <c r="H26" s="134"/>
      <c r="I26" s="134"/>
      <c r="J26" s="134"/>
      <c r="K26" s="134"/>
    </row>
    <row r="27" spans="1:11" ht="48" x14ac:dyDescent="0.15">
      <c r="A27" s="135">
        <f t="shared" si="0"/>
        <v>25</v>
      </c>
      <c r="B27" s="136"/>
      <c r="C27" s="137"/>
      <c r="D27" s="137"/>
      <c r="E27" s="133" t="s">
        <v>868</v>
      </c>
      <c r="F27" s="134"/>
      <c r="G27" s="134"/>
      <c r="H27" s="134"/>
      <c r="I27" s="134"/>
      <c r="J27" s="134"/>
      <c r="K27" s="134"/>
    </row>
    <row r="28" spans="1:11" ht="36" x14ac:dyDescent="0.15">
      <c r="A28" s="135">
        <f t="shared" si="0"/>
        <v>26</v>
      </c>
      <c r="B28" s="136"/>
      <c r="C28" s="137"/>
      <c r="D28" s="137"/>
      <c r="E28" s="133" t="s">
        <v>869</v>
      </c>
      <c r="F28" s="134"/>
      <c r="G28" s="134"/>
      <c r="H28" s="134"/>
      <c r="I28" s="134"/>
      <c r="J28" s="134"/>
      <c r="K28" s="134"/>
    </row>
    <row r="29" spans="1:11" x14ac:dyDescent="0.15">
      <c r="A29" s="135">
        <f t="shared" si="0"/>
        <v>27</v>
      </c>
      <c r="B29" s="136"/>
      <c r="C29" s="137"/>
      <c r="D29" s="137"/>
      <c r="E29" s="133" t="s">
        <v>870</v>
      </c>
      <c r="F29" s="134"/>
      <c r="G29" s="134"/>
      <c r="H29" s="134"/>
      <c r="I29" s="134"/>
      <c r="J29" s="134"/>
      <c r="K29" s="134"/>
    </row>
    <row r="30" spans="1:11" ht="24" x14ac:dyDescent="0.15">
      <c r="A30" s="135">
        <f t="shared" si="0"/>
        <v>28</v>
      </c>
      <c r="B30" s="136"/>
      <c r="C30" s="137"/>
      <c r="D30" s="137"/>
      <c r="E30" s="133" t="s">
        <v>871</v>
      </c>
      <c r="F30" s="134"/>
      <c r="G30" s="134"/>
      <c r="H30" s="134"/>
      <c r="I30" s="134"/>
      <c r="J30" s="134"/>
      <c r="K30" s="134"/>
    </row>
    <row r="31" spans="1:11" x14ac:dyDescent="0.15">
      <c r="A31" s="135">
        <f t="shared" si="0"/>
        <v>29</v>
      </c>
      <c r="B31" s="136"/>
      <c r="C31" s="137"/>
      <c r="D31" s="137"/>
      <c r="E31" s="139" t="s">
        <v>872</v>
      </c>
      <c r="F31" s="134"/>
      <c r="G31" s="134"/>
      <c r="H31" s="134"/>
      <c r="I31" s="134"/>
      <c r="J31" s="134"/>
      <c r="K31" s="134"/>
    </row>
    <row r="32" spans="1:11" ht="48" x14ac:dyDescent="0.15">
      <c r="A32" s="135">
        <f t="shared" si="0"/>
        <v>30</v>
      </c>
      <c r="B32" s="136"/>
      <c r="C32" s="137"/>
      <c r="D32" s="137"/>
      <c r="E32" s="139" t="s">
        <v>873</v>
      </c>
      <c r="F32" s="134"/>
      <c r="G32" s="134"/>
      <c r="H32" s="134"/>
      <c r="I32" s="134"/>
      <c r="J32" s="134"/>
      <c r="K32" s="134"/>
    </row>
    <row r="33" spans="1:11" ht="36" x14ac:dyDescent="0.15">
      <c r="A33" s="135">
        <f t="shared" si="0"/>
        <v>31</v>
      </c>
      <c r="B33" s="136"/>
      <c r="C33" s="137"/>
      <c r="D33" s="137"/>
      <c r="E33" s="139" t="s">
        <v>874</v>
      </c>
      <c r="F33" s="134"/>
      <c r="G33" s="134"/>
      <c r="H33" s="134"/>
      <c r="I33" s="134"/>
      <c r="J33" s="134"/>
      <c r="K33" s="134"/>
    </row>
    <row r="34" spans="1:11" ht="36" x14ac:dyDescent="0.15">
      <c r="A34" s="135">
        <f t="shared" si="0"/>
        <v>32</v>
      </c>
      <c r="B34" s="136"/>
      <c r="C34" s="137"/>
      <c r="D34" s="137"/>
      <c r="E34" s="133" t="s">
        <v>875</v>
      </c>
      <c r="F34" s="134"/>
      <c r="G34" s="134"/>
      <c r="H34" s="134"/>
      <c r="I34" s="134"/>
      <c r="J34" s="134"/>
      <c r="K34" s="134"/>
    </row>
    <row r="35" spans="1:11" x14ac:dyDescent="0.15">
      <c r="A35" s="135">
        <f t="shared" si="0"/>
        <v>33</v>
      </c>
      <c r="B35" s="136"/>
      <c r="C35" s="137"/>
      <c r="D35" s="137"/>
      <c r="E35" s="133" t="s">
        <v>876</v>
      </c>
      <c r="F35" s="134"/>
      <c r="G35" s="134"/>
      <c r="H35" s="134"/>
      <c r="I35" s="134"/>
      <c r="J35" s="134"/>
      <c r="K35" s="134"/>
    </row>
    <row r="36" spans="1:11" x14ac:dyDescent="0.15">
      <c r="A36" s="140">
        <f t="shared" si="0"/>
        <v>34</v>
      </c>
      <c r="B36" s="136"/>
      <c r="C36" s="137"/>
      <c r="D36" s="137"/>
      <c r="E36" s="133" t="s">
        <v>877</v>
      </c>
      <c r="F36" s="134"/>
      <c r="G36" s="134"/>
      <c r="H36" s="134"/>
      <c r="I36" s="134"/>
      <c r="J36" s="134"/>
      <c r="K36" s="134"/>
    </row>
    <row r="37" spans="1:11" x14ac:dyDescent="0.15">
      <c r="A37" s="130">
        <f t="shared" si="0"/>
        <v>35</v>
      </c>
      <c r="B37" s="136"/>
      <c r="C37" s="132" t="s">
        <v>878</v>
      </c>
      <c r="D37" s="132"/>
      <c r="E37" s="133" t="s">
        <v>879</v>
      </c>
      <c r="F37" s="134"/>
      <c r="G37" s="134"/>
      <c r="H37" s="134"/>
      <c r="I37" s="134"/>
      <c r="J37" s="134"/>
      <c r="K37" s="134"/>
    </row>
    <row r="38" spans="1:11" x14ac:dyDescent="0.15">
      <c r="A38" s="135">
        <f t="shared" si="0"/>
        <v>36</v>
      </c>
      <c r="B38" s="136"/>
      <c r="C38" s="137"/>
      <c r="D38" s="137"/>
      <c r="E38" s="133" t="s">
        <v>880</v>
      </c>
      <c r="F38" s="134"/>
      <c r="G38" s="134"/>
      <c r="H38" s="134"/>
      <c r="I38" s="134"/>
      <c r="J38" s="134"/>
      <c r="K38" s="134"/>
    </row>
    <row r="39" spans="1:11" x14ac:dyDescent="0.15">
      <c r="A39" s="135">
        <f t="shared" si="0"/>
        <v>37</v>
      </c>
      <c r="B39" s="136"/>
      <c r="C39" s="137"/>
      <c r="D39" s="137"/>
      <c r="E39" s="133" t="s">
        <v>881</v>
      </c>
      <c r="F39" s="134"/>
      <c r="G39" s="134"/>
      <c r="H39" s="134"/>
      <c r="I39" s="134"/>
      <c r="J39" s="134"/>
      <c r="K39" s="134"/>
    </row>
    <row r="40" spans="1:11" ht="24" x14ac:dyDescent="0.15">
      <c r="A40" s="135">
        <f t="shared" si="0"/>
        <v>38</v>
      </c>
      <c r="B40" s="136"/>
      <c r="C40" s="137"/>
      <c r="D40" s="137"/>
      <c r="E40" s="133" t="s">
        <v>882</v>
      </c>
      <c r="F40" s="134"/>
      <c r="G40" s="134"/>
      <c r="H40" s="134"/>
      <c r="I40" s="134"/>
      <c r="J40" s="134"/>
      <c r="K40" s="134"/>
    </row>
    <row r="41" spans="1:11" x14ac:dyDescent="0.15">
      <c r="A41" s="135">
        <f t="shared" si="0"/>
        <v>39</v>
      </c>
      <c r="B41" s="136"/>
      <c r="C41" s="137"/>
      <c r="D41" s="137"/>
      <c r="E41" s="133" t="s">
        <v>883</v>
      </c>
      <c r="F41" s="134"/>
      <c r="G41" s="134"/>
      <c r="H41" s="134"/>
      <c r="I41" s="134"/>
      <c r="J41" s="134"/>
      <c r="K41" s="134"/>
    </row>
    <row r="42" spans="1:11" x14ac:dyDescent="0.15">
      <c r="A42" s="135">
        <f t="shared" si="0"/>
        <v>40</v>
      </c>
      <c r="B42" s="136"/>
      <c r="C42" s="137"/>
      <c r="D42" s="137"/>
      <c r="E42" s="133" t="s">
        <v>884</v>
      </c>
      <c r="F42" s="134"/>
      <c r="G42" s="134"/>
      <c r="H42" s="134"/>
      <c r="I42" s="134"/>
      <c r="J42" s="134"/>
      <c r="K42" s="134"/>
    </row>
    <row r="43" spans="1:11" ht="36" x14ac:dyDescent="0.15">
      <c r="A43" s="135">
        <f t="shared" si="0"/>
        <v>41</v>
      </c>
      <c r="B43" s="136"/>
      <c r="C43" s="137"/>
      <c r="D43" s="137"/>
      <c r="E43" s="133" t="s">
        <v>885</v>
      </c>
      <c r="F43" s="134"/>
      <c r="G43" s="134"/>
      <c r="H43" s="134"/>
      <c r="I43" s="134"/>
      <c r="J43" s="134"/>
      <c r="K43" s="134"/>
    </row>
    <row r="44" spans="1:11" ht="24" x14ac:dyDescent="0.15">
      <c r="A44" s="140">
        <f t="shared" si="0"/>
        <v>42</v>
      </c>
      <c r="B44" s="136"/>
      <c r="C44" s="137"/>
      <c r="D44" s="137"/>
      <c r="E44" s="133" t="s">
        <v>886</v>
      </c>
      <c r="F44" s="134"/>
      <c r="G44" s="134"/>
      <c r="H44" s="134"/>
      <c r="I44" s="134"/>
      <c r="J44" s="134"/>
      <c r="K44" s="134"/>
    </row>
    <row r="45" spans="1:11" ht="36" x14ac:dyDescent="0.15">
      <c r="A45" s="130">
        <f t="shared" si="0"/>
        <v>43</v>
      </c>
      <c r="B45" s="136"/>
      <c r="C45" s="132" t="s">
        <v>887</v>
      </c>
      <c r="D45" s="132"/>
      <c r="E45" s="133" t="s">
        <v>888</v>
      </c>
      <c r="F45" s="134"/>
      <c r="G45" s="134"/>
      <c r="H45" s="134"/>
      <c r="I45" s="134"/>
      <c r="J45" s="134"/>
      <c r="K45" s="134"/>
    </row>
    <row r="46" spans="1:11" ht="48" x14ac:dyDescent="0.15">
      <c r="A46" s="135">
        <f t="shared" si="0"/>
        <v>44</v>
      </c>
      <c r="B46" s="136"/>
      <c r="C46" s="137"/>
      <c r="D46" s="137"/>
      <c r="E46" s="133" t="s">
        <v>889</v>
      </c>
      <c r="F46" s="134"/>
      <c r="G46" s="134"/>
      <c r="H46" s="134"/>
      <c r="I46" s="134"/>
      <c r="J46" s="134"/>
      <c r="K46" s="134"/>
    </row>
    <row r="47" spans="1:11" ht="36" x14ac:dyDescent="0.15">
      <c r="A47" s="135">
        <f t="shared" si="0"/>
        <v>45</v>
      </c>
      <c r="B47" s="136"/>
      <c r="C47" s="137"/>
      <c r="D47" s="137"/>
      <c r="E47" s="133" t="s">
        <v>890</v>
      </c>
      <c r="F47" s="134"/>
      <c r="G47" s="134"/>
      <c r="H47" s="134"/>
      <c r="I47" s="134"/>
      <c r="J47" s="134"/>
      <c r="K47" s="134"/>
    </row>
    <row r="48" spans="1:11" ht="36" x14ac:dyDescent="0.15">
      <c r="A48" s="135">
        <f t="shared" si="0"/>
        <v>46</v>
      </c>
      <c r="B48" s="136"/>
      <c r="C48" s="137"/>
      <c r="D48" s="137"/>
      <c r="E48" s="133" t="s">
        <v>891</v>
      </c>
      <c r="F48" s="134"/>
      <c r="G48" s="134"/>
      <c r="H48" s="134"/>
      <c r="I48" s="134"/>
      <c r="J48" s="134"/>
      <c r="K48" s="134"/>
    </row>
    <row r="49" spans="1:11" ht="36" x14ac:dyDescent="0.15">
      <c r="A49" s="135">
        <f t="shared" si="0"/>
        <v>47</v>
      </c>
      <c r="B49" s="136"/>
      <c r="C49" s="137"/>
      <c r="D49" s="137"/>
      <c r="E49" s="133" t="s">
        <v>892</v>
      </c>
      <c r="F49" s="134"/>
      <c r="G49" s="134"/>
      <c r="H49" s="134"/>
      <c r="I49" s="134"/>
      <c r="J49" s="134"/>
      <c r="K49" s="134"/>
    </row>
    <row r="50" spans="1:11" x14ac:dyDescent="0.15">
      <c r="A50" s="135">
        <f t="shared" si="0"/>
        <v>48</v>
      </c>
      <c r="B50" s="136"/>
      <c r="C50" s="137"/>
      <c r="D50" s="137"/>
      <c r="E50" s="133" t="s">
        <v>893</v>
      </c>
      <c r="F50" s="134"/>
      <c r="G50" s="134"/>
      <c r="H50" s="134"/>
      <c r="I50" s="134"/>
      <c r="J50" s="134"/>
      <c r="K50" s="134"/>
    </row>
    <row r="51" spans="1:11" ht="24" x14ac:dyDescent="0.15">
      <c r="A51" s="135">
        <f t="shared" si="0"/>
        <v>49</v>
      </c>
      <c r="B51" s="136"/>
      <c r="C51" s="137"/>
      <c r="D51" s="137"/>
      <c r="E51" s="133" t="s">
        <v>894</v>
      </c>
      <c r="F51" s="134"/>
      <c r="G51" s="134"/>
      <c r="H51" s="134"/>
      <c r="I51" s="134"/>
      <c r="J51" s="134"/>
      <c r="K51" s="134"/>
    </row>
    <row r="52" spans="1:11" ht="24" x14ac:dyDescent="0.15">
      <c r="A52" s="135">
        <f t="shared" si="0"/>
        <v>50</v>
      </c>
      <c r="B52" s="136"/>
      <c r="C52" s="137"/>
      <c r="D52" s="137"/>
      <c r="E52" s="133" t="s">
        <v>895</v>
      </c>
      <c r="F52" s="134"/>
      <c r="G52" s="134"/>
      <c r="H52" s="134"/>
      <c r="I52" s="134"/>
      <c r="J52" s="134"/>
      <c r="K52" s="134"/>
    </row>
    <row r="53" spans="1:11" x14ac:dyDescent="0.15">
      <c r="A53" s="135">
        <f t="shared" si="0"/>
        <v>51</v>
      </c>
      <c r="B53" s="136"/>
      <c r="C53" s="137"/>
      <c r="D53" s="137"/>
      <c r="E53" s="133" t="s">
        <v>896</v>
      </c>
      <c r="F53" s="134"/>
      <c r="G53" s="134"/>
      <c r="H53" s="134"/>
      <c r="I53" s="134"/>
      <c r="J53" s="134"/>
      <c r="K53" s="134"/>
    </row>
    <row r="54" spans="1:11" ht="24" x14ac:dyDescent="0.15">
      <c r="A54" s="135">
        <f t="shared" si="0"/>
        <v>52</v>
      </c>
      <c r="B54" s="136"/>
      <c r="C54" s="137"/>
      <c r="D54" s="137"/>
      <c r="E54" s="133" t="s">
        <v>897</v>
      </c>
      <c r="F54" s="134"/>
      <c r="G54" s="134"/>
      <c r="H54" s="134"/>
      <c r="I54" s="134"/>
      <c r="J54" s="134"/>
      <c r="K54" s="134"/>
    </row>
    <row r="55" spans="1:11" ht="24" x14ac:dyDescent="0.15">
      <c r="A55" s="135">
        <f t="shared" si="0"/>
        <v>53</v>
      </c>
      <c r="B55" s="136"/>
      <c r="C55" s="137"/>
      <c r="D55" s="137"/>
      <c r="E55" s="133" t="s">
        <v>898</v>
      </c>
      <c r="F55" s="134"/>
      <c r="G55" s="134"/>
      <c r="H55" s="134"/>
      <c r="I55" s="134"/>
      <c r="J55" s="134"/>
      <c r="K55" s="134"/>
    </row>
    <row r="56" spans="1:11" x14ac:dyDescent="0.15">
      <c r="A56" s="135">
        <f t="shared" si="0"/>
        <v>54</v>
      </c>
      <c r="B56" s="136"/>
      <c r="C56" s="137"/>
      <c r="D56" s="137"/>
      <c r="E56" s="133" t="s">
        <v>899</v>
      </c>
      <c r="F56" s="134"/>
      <c r="G56" s="134"/>
      <c r="H56" s="134"/>
      <c r="I56" s="134"/>
      <c r="J56" s="134"/>
      <c r="K56" s="134"/>
    </row>
    <row r="57" spans="1:11" ht="24" x14ac:dyDescent="0.15">
      <c r="A57" s="135">
        <f t="shared" si="0"/>
        <v>55</v>
      </c>
      <c r="B57" s="136"/>
      <c r="C57" s="137"/>
      <c r="D57" s="137"/>
      <c r="E57" s="133" t="s">
        <v>900</v>
      </c>
      <c r="F57" s="134"/>
      <c r="G57" s="134"/>
      <c r="H57" s="134"/>
      <c r="I57" s="134"/>
      <c r="J57" s="134"/>
      <c r="K57" s="134"/>
    </row>
    <row r="58" spans="1:11" ht="24" x14ac:dyDescent="0.15">
      <c r="A58" s="135">
        <f t="shared" si="0"/>
        <v>56</v>
      </c>
      <c r="B58" s="136"/>
      <c r="C58" s="137"/>
      <c r="D58" s="137"/>
      <c r="E58" s="133" t="s">
        <v>901</v>
      </c>
      <c r="F58" s="134"/>
      <c r="G58" s="134"/>
      <c r="H58" s="134"/>
      <c r="I58" s="134"/>
      <c r="J58" s="134"/>
      <c r="K58" s="134"/>
    </row>
    <row r="59" spans="1:11" ht="24" x14ac:dyDescent="0.15">
      <c r="A59" s="135">
        <f t="shared" si="0"/>
        <v>57</v>
      </c>
      <c r="B59" s="136"/>
      <c r="C59" s="137"/>
      <c r="D59" s="137"/>
      <c r="E59" s="133" t="s">
        <v>902</v>
      </c>
      <c r="F59" s="134"/>
      <c r="G59" s="134"/>
      <c r="H59" s="134"/>
      <c r="I59" s="134"/>
      <c r="J59" s="134"/>
      <c r="K59" s="134"/>
    </row>
    <row r="60" spans="1:11" ht="24" x14ac:dyDescent="0.15">
      <c r="A60" s="135">
        <f t="shared" si="0"/>
        <v>58</v>
      </c>
      <c r="B60" s="136"/>
      <c r="C60" s="137"/>
      <c r="D60" s="137"/>
      <c r="E60" s="133" t="s">
        <v>903</v>
      </c>
      <c r="F60" s="134"/>
      <c r="G60" s="134"/>
      <c r="H60" s="134"/>
      <c r="I60" s="134"/>
      <c r="J60" s="134"/>
      <c r="K60" s="134"/>
    </row>
    <row r="61" spans="1:11" x14ac:dyDescent="0.15">
      <c r="A61" s="135">
        <f t="shared" si="0"/>
        <v>59</v>
      </c>
      <c r="B61" s="136"/>
      <c r="C61" s="137"/>
      <c r="D61" s="137"/>
      <c r="E61" s="133" t="s">
        <v>904</v>
      </c>
      <c r="F61" s="134"/>
      <c r="G61" s="134"/>
      <c r="H61" s="134"/>
      <c r="I61" s="134"/>
      <c r="J61" s="134"/>
      <c r="K61" s="134"/>
    </row>
    <row r="62" spans="1:11" ht="24" x14ac:dyDescent="0.15">
      <c r="A62" s="140">
        <f t="shared" si="0"/>
        <v>60</v>
      </c>
      <c r="B62" s="136"/>
      <c r="C62" s="137"/>
      <c r="D62" s="137"/>
      <c r="E62" s="133" t="s">
        <v>905</v>
      </c>
      <c r="F62" s="134"/>
      <c r="G62" s="134"/>
      <c r="H62" s="134"/>
      <c r="I62" s="134"/>
      <c r="J62" s="134"/>
      <c r="K62" s="134"/>
    </row>
    <row r="63" spans="1:11" ht="48" x14ac:dyDescent="0.15">
      <c r="A63" s="130">
        <f t="shared" si="0"/>
        <v>61</v>
      </c>
      <c r="B63" s="136"/>
      <c r="C63" s="132" t="s">
        <v>906</v>
      </c>
      <c r="D63" s="132"/>
      <c r="E63" s="133" t="s">
        <v>907</v>
      </c>
      <c r="F63" s="134"/>
      <c r="G63" s="134"/>
      <c r="H63" s="134"/>
      <c r="I63" s="134"/>
      <c r="J63" s="134"/>
      <c r="K63" s="134"/>
    </row>
    <row r="64" spans="1:11" x14ac:dyDescent="0.15">
      <c r="A64" s="135">
        <f t="shared" si="0"/>
        <v>62</v>
      </c>
      <c r="B64" s="136"/>
      <c r="C64" s="137"/>
      <c r="D64" s="137"/>
      <c r="E64" s="133" t="s">
        <v>908</v>
      </c>
      <c r="F64" s="134"/>
      <c r="G64" s="134"/>
      <c r="H64" s="134"/>
      <c r="I64" s="134"/>
      <c r="J64" s="134"/>
      <c r="K64" s="134"/>
    </row>
    <row r="65" spans="1:11" ht="36" x14ac:dyDescent="0.15">
      <c r="A65" s="135">
        <f t="shared" si="0"/>
        <v>63</v>
      </c>
      <c r="B65" s="136"/>
      <c r="C65" s="137"/>
      <c r="D65" s="137"/>
      <c r="E65" s="133" t="s">
        <v>909</v>
      </c>
      <c r="F65" s="134"/>
      <c r="G65" s="134"/>
      <c r="H65" s="134"/>
      <c r="I65" s="134"/>
      <c r="J65" s="134"/>
      <c r="K65" s="134"/>
    </row>
    <row r="66" spans="1:11" ht="24" x14ac:dyDescent="0.15">
      <c r="A66" s="135">
        <f t="shared" si="0"/>
        <v>64</v>
      </c>
      <c r="B66" s="136"/>
      <c r="C66" s="137"/>
      <c r="D66" s="137"/>
      <c r="E66" s="133" t="s">
        <v>910</v>
      </c>
      <c r="F66" s="134"/>
      <c r="G66" s="134"/>
      <c r="H66" s="134"/>
      <c r="I66" s="134"/>
      <c r="J66" s="134"/>
      <c r="K66" s="134"/>
    </row>
    <row r="67" spans="1:11" ht="36" x14ac:dyDescent="0.15">
      <c r="A67" s="135">
        <f t="shared" si="0"/>
        <v>65</v>
      </c>
      <c r="B67" s="136"/>
      <c r="C67" s="137"/>
      <c r="D67" s="137"/>
      <c r="E67" s="133" t="s">
        <v>911</v>
      </c>
      <c r="F67" s="134"/>
      <c r="G67" s="134"/>
      <c r="H67" s="134"/>
      <c r="I67" s="134"/>
      <c r="J67" s="134"/>
      <c r="K67" s="134"/>
    </row>
    <row r="68" spans="1:11" ht="24" x14ac:dyDescent="0.15">
      <c r="A68" s="135">
        <f t="shared" si="0"/>
        <v>66</v>
      </c>
      <c r="B68" s="136"/>
      <c r="C68" s="137"/>
      <c r="D68" s="137"/>
      <c r="E68" s="133" t="s">
        <v>912</v>
      </c>
      <c r="F68" s="134"/>
      <c r="G68" s="134"/>
      <c r="H68" s="134"/>
      <c r="I68" s="134"/>
      <c r="J68" s="134"/>
      <c r="K68" s="134"/>
    </row>
    <row r="69" spans="1:11" ht="24" x14ac:dyDescent="0.15">
      <c r="A69" s="135">
        <f t="shared" si="0"/>
        <v>67</v>
      </c>
      <c r="B69" s="136"/>
      <c r="C69" s="137"/>
      <c r="D69" s="137"/>
      <c r="E69" s="133" t="s">
        <v>913</v>
      </c>
      <c r="F69" s="134"/>
      <c r="G69" s="134"/>
      <c r="H69" s="134"/>
      <c r="I69" s="134"/>
      <c r="J69" s="134"/>
      <c r="K69" s="134"/>
    </row>
    <row r="70" spans="1:11" ht="36" x14ac:dyDescent="0.15">
      <c r="A70" s="135">
        <f t="shared" si="0"/>
        <v>68</v>
      </c>
      <c r="B70" s="136"/>
      <c r="C70" s="137"/>
      <c r="D70" s="137"/>
      <c r="E70" s="133" t="s">
        <v>914</v>
      </c>
      <c r="F70" s="134"/>
      <c r="G70" s="134"/>
      <c r="H70" s="134"/>
      <c r="I70" s="134"/>
      <c r="J70" s="134"/>
      <c r="K70" s="134"/>
    </row>
    <row r="71" spans="1:11" ht="24" x14ac:dyDescent="0.15">
      <c r="A71" s="135">
        <f t="shared" si="0"/>
        <v>69</v>
      </c>
      <c r="B71" s="136"/>
      <c r="C71" s="137"/>
      <c r="D71" s="137"/>
      <c r="E71" s="133" t="s">
        <v>915</v>
      </c>
      <c r="F71" s="134"/>
      <c r="G71" s="134"/>
      <c r="H71" s="134"/>
      <c r="I71" s="134"/>
      <c r="J71" s="134"/>
      <c r="K71" s="134"/>
    </row>
    <row r="72" spans="1:11" x14ac:dyDescent="0.15">
      <c r="A72" s="135">
        <f t="shared" si="0"/>
        <v>70</v>
      </c>
      <c r="B72" s="136"/>
      <c r="C72" s="137"/>
      <c r="D72" s="137"/>
      <c r="E72" s="133" t="s">
        <v>916</v>
      </c>
      <c r="F72" s="134"/>
      <c r="G72" s="134"/>
      <c r="H72" s="134"/>
      <c r="I72" s="134"/>
      <c r="J72" s="134"/>
      <c r="K72" s="134"/>
    </row>
    <row r="73" spans="1:11" ht="36" x14ac:dyDescent="0.15">
      <c r="A73" s="140">
        <f t="shared" si="0"/>
        <v>71</v>
      </c>
      <c r="B73" s="136"/>
      <c r="C73" s="137"/>
      <c r="D73" s="137"/>
      <c r="E73" s="133" t="s">
        <v>917</v>
      </c>
      <c r="F73" s="134"/>
      <c r="G73" s="134"/>
      <c r="H73" s="134"/>
      <c r="I73" s="134"/>
      <c r="J73" s="134"/>
      <c r="K73" s="134"/>
    </row>
    <row r="74" spans="1:11" ht="24" x14ac:dyDescent="0.15">
      <c r="A74" s="130">
        <f t="shared" ref="A74:A137" si="1">ROW()-2</f>
        <v>72</v>
      </c>
      <c r="B74" s="136"/>
      <c r="C74" s="132" t="s">
        <v>918</v>
      </c>
      <c r="D74" s="132"/>
      <c r="E74" s="133" t="s">
        <v>919</v>
      </c>
      <c r="F74" s="134"/>
      <c r="G74" s="134"/>
      <c r="H74" s="134"/>
      <c r="I74" s="134"/>
      <c r="J74" s="134"/>
      <c r="K74" s="134"/>
    </row>
    <row r="75" spans="1:11" x14ac:dyDescent="0.15">
      <c r="A75" s="135">
        <f t="shared" si="1"/>
        <v>73</v>
      </c>
      <c r="B75" s="136"/>
      <c r="C75" s="137"/>
      <c r="D75" s="137"/>
      <c r="E75" s="133" t="s">
        <v>920</v>
      </c>
      <c r="F75" s="134"/>
      <c r="G75" s="134"/>
      <c r="H75" s="134"/>
      <c r="I75" s="134"/>
      <c r="J75" s="134"/>
      <c r="K75" s="134"/>
    </row>
    <row r="76" spans="1:11" ht="24" x14ac:dyDescent="0.15">
      <c r="A76" s="135">
        <f t="shared" si="1"/>
        <v>74</v>
      </c>
      <c r="B76" s="136"/>
      <c r="C76" s="137"/>
      <c r="D76" s="137"/>
      <c r="E76" s="133" t="s">
        <v>921</v>
      </c>
      <c r="F76" s="134"/>
      <c r="G76" s="134"/>
      <c r="H76" s="134"/>
      <c r="I76" s="134"/>
      <c r="J76" s="134"/>
      <c r="K76" s="134"/>
    </row>
    <row r="77" spans="1:11" ht="24" x14ac:dyDescent="0.15">
      <c r="A77" s="135">
        <f t="shared" si="1"/>
        <v>75</v>
      </c>
      <c r="B77" s="136"/>
      <c r="C77" s="137"/>
      <c r="D77" s="137"/>
      <c r="E77" s="133" t="s">
        <v>922</v>
      </c>
      <c r="F77" s="134"/>
      <c r="G77" s="134"/>
      <c r="H77" s="134"/>
      <c r="I77" s="134"/>
      <c r="J77" s="134"/>
      <c r="K77" s="134"/>
    </row>
    <row r="78" spans="1:11" x14ac:dyDescent="0.15">
      <c r="A78" s="135">
        <f t="shared" si="1"/>
        <v>76</v>
      </c>
      <c r="B78" s="136"/>
      <c r="C78" s="137"/>
      <c r="D78" s="137"/>
      <c r="E78" s="133" t="s">
        <v>923</v>
      </c>
      <c r="F78" s="134"/>
      <c r="G78" s="134"/>
      <c r="H78" s="134"/>
      <c r="I78" s="134"/>
      <c r="J78" s="134"/>
      <c r="K78" s="134"/>
    </row>
    <row r="79" spans="1:11" x14ac:dyDescent="0.15">
      <c r="A79" s="135">
        <f t="shared" si="1"/>
        <v>77</v>
      </c>
      <c r="B79" s="136"/>
      <c r="C79" s="137"/>
      <c r="D79" s="137"/>
      <c r="E79" s="133" t="s">
        <v>924</v>
      </c>
      <c r="F79" s="134"/>
      <c r="G79" s="134"/>
      <c r="H79" s="134"/>
      <c r="I79" s="134"/>
      <c r="J79" s="134"/>
      <c r="K79" s="134"/>
    </row>
    <row r="80" spans="1:11" x14ac:dyDescent="0.15">
      <c r="A80" s="135">
        <f t="shared" si="1"/>
        <v>78</v>
      </c>
      <c r="B80" s="136"/>
      <c r="C80" s="137"/>
      <c r="D80" s="137"/>
      <c r="E80" s="133" t="s">
        <v>925</v>
      </c>
      <c r="F80" s="134"/>
      <c r="G80" s="134"/>
      <c r="H80" s="134"/>
      <c r="I80" s="134"/>
      <c r="J80" s="134"/>
      <c r="K80" s="134"/>
    </row>
    <row r="81" spans="1:11" x14ac:dyDescent="0.15">
      <c r="A81" s="135">
        <f t="shared" si="1"/>
        <v>79</v>
      </c>
      <c r="B81" s="136"/>
      <c r="C81" s="137"/>
      <c r="D81" s="137"/>
      <c r="E81" s="133" t="s">
        <v>926</v>
      </c>
      <c r="F81" s="134"/>
      <c r="G81" s="134"/>
      <c r="H81" s="134"/>
      <c r="I81" s="134"/>
      <c r="J81" s="134"/>
      <c r="K81" s="134"/>
    </row>
    <row r="82" spans="1:11" ht="24" x14ac:dyDescent="0.15">
      <c r="A82" s="135">
        <f t="shared" si="1"/>
        <v>80</v>
      </c>
      <c r="B82" s="136"/>
      <c r="C82" s="137"/>
      <c r="D82" s="137"/>
      <c r="E82" s="133" t="s">
        <v>927</v>
      </c>
      <c r="F82" s="134"/>
      <c r="G82" s="134"/>
      <c r="H82" s="134"/>
      <c r="I82" s="134"/>
      <c r="J82" s="134"/>
      <c r="K82" s="134"/>
    </row>
    <row r="83" spans="1:11" ht="24" x14ac:dyDescent="0.15">
      <c r="A83" s="135">
        <f t="shared" si="1"/>
        <v>81</v>
      </c>
      <c r="B83" s="136"/>
      <c r="C83" s="137"/>
      <c r="D83" s="137"/>
      <c r="E83" s="133" t="s">
        <v>928</v>
      </c>
      <c r="F83" s="134"/>
      <c r="G83" s="134"/>
      <c r="H83" s="134"/>
      <c r="I83" s="134"/>
      <c r="J83" s="134"/>
      <c r="K83" s="134"/>
    </row>
    <row r="84" spans="1:11" x14ac:dyDescent="0.15">
      <c r="A84" s="135">
        <f t="shared" si="1"/>
        <v>82</v>
      </c>
      <c r="B84" s="136"/>
      <c r="C84" s="137"/>
      <c r="D84" s="137"/>
      <c r="E84" s="133" t="s">
        <v>929</v>
      </c>
      <c r="F84" s="134"/>
      <c r="G84" s="134"/>
      <c r="H84" s="134"/>
      <c r="I84" s="134"/>
      <c r="J84" s="134"/>
      <c r="K84" s="134"/>
    </row>
    <row r="85" spans="1:11" ht="24" x14ac:dyDescent="0.15">
      <c r="A85" s="140">
        <f t="shared" si="1"/>
        <v>83</v>
      </c>
      <c r="B85" s="136"/>
      <c r="C85" s="137"/>
      <c r="D85" s="137"/>
      <c r="E85" s="133" t="s">
        <v>930</v>
      </c>
      <c r="F85" s="134"/>
      <c r="G85" s="134"/>
      <c r="H85" s="134"/>
      <c r="I85" s="134"/>
      <c r="J85" s="134"/>
      <c r="K85" s="134"/>
    </row>
    <row r="86" spans="1:11" ht="24" x14ac:dyDescent="0.15">
      <c r="A86" s="130">
        <f t="shared" si="1"/>
        <v>84</v>
      </c>
      <c r="B86" s="136"/>
      <c r="C86" s="132" t="s">
        <v>931</v>
      </c>
      <c r="D86" s="132"/>
      <c r="E86" s="133" t="s">
        <v>932</v>
      </c>
      <c r="F86" s="134"/>
      <c r="G86" s="134"/>
      <c r="H86" s="134"/>
      <c r="I86" s="134"/>
      <c r="J86" s="134"/>
      <c r="K86" s="134"/>
    </row>
    <row r="87" spans="1:11" ht="24" x14ac:dyDescent="0.15">
      <c r="A87" s="135">
        <f t="shared" si="1"/>
        <v>85</v>
      </c>
      <c r="B87" s="136"/>
      <c r="C87" s="137"/>
      <c r="D87" s="137"/>
      <c r="E87" s="133" t="s">
        <v>933</v>
      </c>
      <c r="F87" s="134"/>
      <c r="G87" s="134"/>
      <c r="H87" s="134"/>
      <c r="I87" s="134"/>
      <c r="J87" s="134"/>
      <c r="K87" s="134"/>
    </row>
    <row r="88" spans="1:11" ht="24" x14ac:dyDescent="0.15">
      <c r="A88" s="140">
        <f t="shared" si="1"/>
        <v>86</v>
      </c>
      <c r="B88" s="136"/>
      <c r="C88" s="137"/>
      <c r="D88" s="137"/>
      <c r="E88" s="133" t="s">
        <v>934</v>
      </c>
      <c r="F88" s="134"/>
      <c r="G88" s="134"/>
      <c r="H88" s="134"/>
      <c r="I88" s="134"/>
      <c r="J88" s="134"/>
      <c r="K88" s="134"/>
    </row>
    <row r="89" spans="1:11" ht="36" x14ac:dyDescent="0.15">
      <c r="A89" s="133">
        <f t="shared" si="1"/>
        <v>87</v>
      </c>
      <c r="B89" s="136"/>
      <c r="C89" s="141" t="s">
        <v>935</v>
      </c>
      <c r="D89" s="141"/>
      <c r="E89" s="133" t="s">
        <v>936</v>
      </c>
      <c r="F89" s="134"/>
      <c r="G89" s="134"/>
      <c r="H89" s="134"/>
      <c r="I89" s="134"/>
      <c r="J89" s="134"/>
      <c r="K89" s="134"/>
    </row>
    <row r="90" spans="1:11" ht="24" x14ac:dyDescent="0.15">
      <c r="A90" s="130">
        <f t="shared" si="1"/>
        <v>88</v>
      </c>
      <c r="B90" s="136"/>
      <c r="C90" s="132" t="s">
        <v>937</v>
      </c>
      <c r="D90" s="132"/>
      <c r="E90" s="133" t="s">
        <v>938</v>
      </c>
      <c r="F90" s="134"/>
      <c r="G90" s="134"/>
      <c r="H90" s="134"/>
      <c r="I90" s="134"/>
      <c r="J90" s="134"/>
      <c r="K90" s="134"/>
    </row>
    <row r="91" spans="1:11" ht="24" x14ac:dyDescent="0.15">
      <c r="A91" s="135">
        <f t="shared" si="1"/>
        <v>89</v>
      </c>
      <c r="B91" s="136"/>
      <c r="C91" s="137"/>
      <c r="D91" s="137"/>
      <c r="E91" s="133" t="s">
        <v>939</v>
      </c>
      <c r="F91" s="134"/>
      <c r="G91" s="134"/>
      <c r="H91" s="134"/>
      <c r="I91" s="134"/>
      <c r="J91" s="134"/>
      <c r="K91" s="134"/>
    </row>
    <row r="92" spans="1:11" x14ac:dyDescent="0.15">
      <c r="A92" s="140">
        <f t="shared" si="1"/>
        <v>90</v>
      </c>
      <c r="B92" s="136"/>
      <c r="C92" s="137"/>
      <c r="D92" s="137"/>
      <c r="E92" s="133" t="s">
        <v>940</v>
      </c>
      <c r="F92" s="134"/>
      <c r="G92" s="134"/>
      <c r="H92" s="134"/>
      <c r="I92" s="134"/>
      <c r="J92" s="134"/>
      <c r="K92" s="134"/>
    </row>
    <row r="93" spans="1:11" ht="24" x14ac:dyDescent="0.15">
      <c r="A93" s="130">
        <f t="shared" si="1"/>
        <v>91</v>
      </c>
      <c r="B93" s="136"/>
      <c r="C93" s="132" t="s">
        <v>941</v>
      </c>
      <c r="D93" s="132"/>
      <c r="E93" s="133" t="s">
        <v>942</v>
      </c>
      <c r="F93" s="134"/>
      <c r="G93" s="134"/>
      <c r="H93" s="134"/>
      <c r="I93" s="134"/>
      <c r="J93" s="134"/>
      <c r="K93" s="134"/>
    </row>
    <row r="94" spans="1:11" x14ac:dyDescent="0.15">
      <c r="A94" s="135">
        <f t="shared" si="1"/>
        <v>92</v>
      </c>
      <c r="B94" s="136"/>
      <c r="C94" s="137"/>
      <c r="D94" s="137"/>
      <c r="E94" s="133" t="s">
        <v>943</v>
      </c>
      <c r="F94" s="134"/>
      <c r="G94" s="134"/>
      <c r="H94" s="134"/>
      <c r="I94" s="134"/>
      <c r="J94" s="134"/>
      <c r="K94" s="134"/>
    </row>
    <row r="95" spans="1:11" x14ac:dyDescent="0.15">
      <c r="A95" s="135">
        <f t="shared" si="1"/>
        <v>93</v>
      </c>
      <c r="B95" s="136"/>
      <c r="C95" s="137"/>
      <c r="D95" s="137"/>
      <c r="E95" s="133" t="s">
        <v>944</v>
      </c>
      <c r="F95" s="134"/>
      <c r="G95" s="134"/>
      <c r="H95" s="134"/>
      <c r="I95" s="134"/>
      <c r="J95" s="134"/>
      <c r="K95" s="134"/>
    </row>
    <row r="96" spans="1:11" x14ac:dyDescent="0.15">
      <c r="A96" s="135">
        <f t="shared" si="1"/>
        <v>94</v>
      </c>
      <c r="B96" s="136"/>
      <c r="C96" s="137"/>
      <c r="D96" s="137"/>
      <c r="E96" s="133" t="s">
        <v>945</v>
      </c>
      <c r="F96" s="134"/>
      <c r="G96" s="134"/>
      <c r="H96" s="134"/>
      <c r="I96" s="134"/>
      <c r="J96" s="134"/>
      <c r="K96" s="134"/>
    </row>
    <row r="97" spans="1:11" x14ac:dyDescent="0.15">
      <c r="A97" s="135">
        <f t="shared" si="1"/>
        <v>95</v>
      </c>
      <c r="B97" s="136"/>
      <c r="C97" s="137"/>
      <c r="D97" s="137"/>
      <c r="E97" s="133" t="s">
        <v>946</v>
      </c>
      <c r="F97" s="134"/>
      <c r="G97" s="134"/>
      <c r="H97" s="134"/>
      <c r="I97" s="134"/>
      <c r="J97" s="134"/>
      <c r="K97" s="134"/>
    </row>
    <row r="98" spans="1:11" x14ac:dyDescent="0.15">
      <c r="A98" s="135">
        <f t="shared" si="1"/>
        <v>96</v>
      </c>
      <c r="B98" s="136"/>
      <c r="C98" s="137"/>
      <c r="D98" s="137"/>
      <c r="E98" s="133" t="s">
        <v>947</v>
      </c>
      <c r="F98" s="134"/>
      <c r="G98" s="134"/>
      <c r="H98" s="134"/>
      <c r="I98" s="134"/>
      <c r="J98" s="134"/>
      <c r="K98" s="134"/>
    </row>
    <row r="99" spans="1:11" ht="60" x14ac:dyDescent="0.15">
      <c r="A99" s="135">
        <f t="shared" si="1"/>
        <v>97</v>
      </c>
      <c r="B99" s="136"/>
      <c r="C99" s="137"/>
      <c r="D99" s="137"/>
      <c r="E99" s="133" t="s">
        <v>948</v>
      </c>
      <c r="F99" s="134"/>
      <c r="G99" s="134"/>
      <c r="H99" s="134"/>
      <c r="I99" s="134"/>
      <c r="J99" s="134"/>
      <c r="K99" s="134"/>
    </row>
    <row r="100" spans="1:11" x14ac:dyDescent="0.15">
      <c r="A100" s="135">
        <f t="shared" si="1"/>
        <v>98</v>
      </c>
      <c r="B100" s="136"/>
      <c r="C100" s="137"/>
      <c r="D100" s="137"/>
      <c r="E100" s="133" t="s">
        <v>949</v>
      </c>
      <c r="F100" s="134"/>
      <c r="G100" s="134"/>
      <c r="H100" s="134"/>
      <c r="I100" s="134"/>
      <c r="J100" s="134"/>
      <c r="K100" s="134"/>
    </row>
    <row r="101" spans="1:11" ht="24" x14ac:dyDescent="0.15">
      <c r="A101" s="135">
        <f t="shared" si="1"/>
        <v>99</v>
      </c>
      <c r="B101" s="136"/>
      <c r="C101" s="137"/>
      <c r="D101" s="137"/>
      <c r="E101" s="133" t="s">
        <v>950</v>
      </c>
      <c r="F101" s="134"/>
      <c r="G101" s="134"/>
      <c r="H101" s="134"/>
      <c r="I101" s="134"/>
      <c r="J101" s="134"/>
      <c r="K101" s="134"/>
    </row>
    <row r="102" spans="1:11" ht="36" x14ac:dyDescent="0.15">
      <c r="A102" s="135">
        <f t="shared" si="1"/>
        <v>100</v>
      </c>
      <c r="B102" s="136"/>
      <c r="C102" s="137"/>
      <c r="D102" s="137"/>
      <c r="E102" s="133" t="s">
        <v>951</v>
      </c>
      <c r="F102" s="134"/>
      <c r="G102" s="134"/>
      <c r="H102" s="134"/>
      <c r="I102" s="134"/>
      <c r="J102" s="134"/>
      <c r="K102" s="134"/>
    </row>
    <row r="103" spans="1:11" ht="24" x14ac:dyDescent="0.15">
      <c r="A103" s="135">
        <f t="shared" si="1"/>
        <v>101</v>
      </c>
      <c r="B103" s="136"/>
      <c r="C103" s="137"/>
      <c r="D103" s="137"/>
      <c r="E103" s="133" t="s">
        <v>952</v>
      </c>
      <c r="F103" s="134"/>
      <c r="G103" s="134"/>
      <c r="H103" s="134"/>
      <c r="I103" s="134"/>
      <c r="J103" s="134"/>
      <c r="K103" s="134"/>
    </row>
    <row r="104" spans="1:11" x14ac:dyDescent="0.15">
      <c r="A104" s="135">
        <f t="shared" si="1"/>
        <v>102</v>
      </c>
      <c r="B104" s="136"/>
      <c r="C104" s="137"/>
      <c r="D104" s="137"/>
      <c r="E104" s="133" t="s">
        <v>944</v>
      </c>
      <c r="F104" s="134"/>
      <c r="G104" s="134"/>
      <c r="H104" s="134"/>
      <c r="I104" s="134"/>
      <c r="J104" s="134"/>
      <c r="K104" s="134"/>
    </row>
    <row r="105" spans="1:11" ht="24" x14ac:dyDescent="0.15">
      <c r="A105" s="135">
        <f t="shared" si="1"/>
        <v>103</v>
      </c>
      <c r="B105" s="136"/>
      <c r="C105" s="137"/>
      <c r="D105" s="137"/>
      <c r="E105" s="133" t="s">
        <v>953</v>
      </c>
      <c r="F105" s="134"/>
      <c r="G105" s="134"/>
      <c r="H105" s="134"/>
      <c r="I105" s="134"/>
      <c r="J105" s="134"/>
      <c r="K105" s="134"/>
    </row>
    <row r="106" spans="1:11" ht="24" x14ac:dyDescent="0.15">
      <c r="A106" s="135">
        <f t="shared" si="1"/>
        <v>104</v>
      </c>
      <c r="B106" s="136"/>
      <c r="C106" s="137"/>
      <c r="D106" s="137"/>
      <c r="E106" s="133" t="s">
        <v>954</v>
      </c>
      <c r="F106" s="134"/>
      <c r="G106" s="134"/>
      <c r="H106" s="134"/>
      <c r="I106" s="134"/>
      <c r="J106" s="134"/>
      <c r="K106" s="134"/>
    </row>
    <row r="107" spans="1:11" ht="24" x14ac:dyDescent="0.15">
      <c r="A107" s="135">
        <f t="shared" si="1"/>
        <v>105</v>
      </c>
      <c r="B107" s="136"/>
      <c r="C107" s="137"/>
      <c r="D107" s="137"/>
      <c r="E107" s="133" t="s">
        <v>955</v>
      </c>
      <c r="F107" s="134"/>
      <c r="G107" s="134"/>
      <c r="H107" s="134"/>
      <c r="I107" s="134"/>
      <c r="J107" s="134"/>
      <c r="K107" s="134"/>
    </row>
    <row r="108" spans="1:11" x14ac:dyDescent="0.15">
      <c r="A108" s="135">
        <f t="shared" si="1"/>
        <v>106</v>
      </c>
      <c r="B108" s="136"/>
      <c r="C108" s="137"/>
      <c r="D108" s="137"/>
      <c r="E108" s="133" t="s">
        <v>956</v>
      </c>
      <c r="F108" s="134"/>
      <c r="G108" s="134"/>
      <c r="H108" s="134"/>
      <c r="I108" s="134"/>
      <c r="J108" s="134"/>
      <c r="K108" s="134"/>
    </row>
    <row r="109" spans="1:11" ht="24" x14ac:dyDescent="0.15">
      <c r="A109" s="135">
        <f t="shared" si="1"/>
        <v>107</v>
      </c>
      <c r="B109" s="136"/>
      <c r="C109" s="137"/>
      <c r="D109" s="137"/>
      <c r="E109" s="133" t="s">
        <v>957</v>
      </c>
      <c r="F109" s="134"/>
      <c r="G109" s="134"/>
      <c r="H109" s="134"/>
      <c r="I109" s="134"/>
      <c r="J109" s="134"/>
      <c r="K109" s="134"/>
    </row>
    <row r="110" spans="1:11" ht="24" x14ac:dyDescent="0.15">
      <c r="A110" s="135">
        <f t="shared" si="1"/>
        <v>108</v>
      </c>
      <c r="B110" s="136"/>
      <c r="C110" s="137"/>
      <c r="D110" s="137"/>
      <c r="E110" s="133" t="s">
        <v>958</v>
      </c>
      <c r="F110" s="134"/>
      <c r="G110" s="134"/>
      <c r="H110" s="134"/>
      <c r="I110" s="134"/>
      <c r="J110" s="134"/>
      <c r="K110" s="134"/>
    </row>
    <row r="111" spans="1:11" x14ac:dyDescent="0.15">
      <c r="A111" s="135">
        <f t="shared" si="1"/>
        <v>109</v>
      </c>
      <c r="B111" s="136"/>
      <c r="C111" s="137"/>
      <c r="D111" s="137"/>
      <c r="E111" s="133" t="s">
        <v>959</v>
      </c>
      <c r="F111" s="134"/>
      <c r="G111" s="134"/>
      <c r="H111" s="134"/>
      <c r="I111" s="134"/>
      <c r="J111" s="134"/>
      <c r="K111" s="134"/>
    </row>
    <row r="112" spans="1:11" ht="24" x14ac:dyDescent="0.15">
      <c r="A112" s="135">
        <f t="shared" si="1"/>
        <v>110</v>
      </c>
      <c r="B112" s="136"/>
      <c r="C112" s="137"/>
      <c r="D112" s="137"/>
      <c r="E112" s="133" t="s">
        <v>960</v>
      </c>
      <c r="F112" s="134"/>
      <c r="G112" s="134"/>
      <c r="H112" s="134"/>
      <c r="I112" s="134"/>
      <c r="J112" s="134"/>
      <c r="K112" s="134"/>
    </row>
    <row r="113" spans="1:11" ht="36" x14ac:dyDescent="0.15">
      <c r="A113" s="140">
        <f t="shared" si="1"/>
        <v>111</v>
      </c>
      <c r="B113" s="136"/>
      <c r="C113" s="137"/>
      <c r="D113" s="137"/>
      <c r="E113" s="133" t="s">
        <v>961</v>
      </c>
      <c r="F113" s="134"/>
      <c r="G113" s="134"/>
      <c r="H113" s="134"/>
      <c r="I113" s="134"/>
      <c r="J113" s="134"/>
      <c r="K113" s="134"/>
    </row>
    <row r="114" spans="1:11" x14ac:dyDescent="0.15">
      <c r="A114" s="130">
        <f t="shared" si="1"/>
        <v>112</v>
      </c>
      <c r="B114" s="136"/>
      <c r="C114" s="132" t="s">
        <v>962</v>
      </c>
      <c r="D114" s="132"/>
      <c r="E114" s="133" t="s">
        <v>963</v>
      </c>
      <c r="F114" s="134"/>
      <c r="G114" s="134"/>
      <c r="H114" s="134"/>
      <c r="I114" s="134"/>
      <c r="J114" s="134"/>
      <c r="K114" s="134"/>
    </row>
    <row r="115" spans="1:11" x14ac:dyDescent="0.15">
      <c r="A115" s="135">
        <f t="shared" si="1"/>
        <v>113</v>
      </c>
      <c r="B115" s="136"/>
      <c r="C115" s="137"/>
      <c r="D115" s="137"/>
      <c r="E115" s="133" t="s">
        <v>964</v>
      </c>
      <c r="F115" s="134"/>
      <c r="G115" s="134"/>
      <c r="H115" s="134"/>
      <c r="I115" s="134"/>
      <c r="J115" s="134"/>
      <c r="K115" s="134"/>
    </row>
    <row r="116" spans="1:11" x14ac:dyDescent="0.15">
      <c r="A116" s="135">
        <f t="shared" si="1"/>
        <v>114</v>
      </c>
      <c r="B116" s="136"/>
      <c r="C116" s="137"/>
      <c r="D116" s="137"/>
      <c r="E116" s="133" t="s">
        <v>965</v>
      </c>
      <c r="F116" s="134"/>
      <c r="G116" s="134"/>
      <c r="H116" s="134"/>
      <c r="I116" s="134"/>
      <c r="J116" s="134"/>
      <c r="K116" s="134"/>
    </row>
    <row r="117" spans="1:11" x14ac:dyDescent="0.15">
      <c r="A117" s="135">
        <f t="shared" si="1"/>
        <v>115</v>
      </c>
      <c r="B117" s="136"/>
      <c r="C117" s="137"/>
      <c r="D117" s="137"/>
      <c r="E117" s="133" t="s">
        <v>966</v>
      </c>
      <c r="F117" s="134"/>
      <c r="G117" s="134"/>
      <c r="H117" s="134"/>
      <c r="I117" s="134"/>
      <c r="J117" s="134"/>
      <c r="K117" s="134"/>
    </row>
    <row r="118" spans="1:11" ht="24" x14ac:dyDescent="0.15">
      <c r="A118" s="135">
        <f t="shared" si="1"/>
        <v>116</v>
      </c>
      <c r="B118" s="136"/>
      <c r="C118" s="137"/>
      <c r="D118" s="137"/>
      <c r="E118" s="133" t="s">
        <v>967</v>
      </c>
      <c r="F118" s="134"/>
      <c r="G118" s="134"/>
      <c r="H118" s="134"/>
      <c r="I118" s="134"/>
      <c r="J118" s="134"/>
      <c r="K118" s="134"/>
    </row>
    <row r="119" spans="1:11" x14ac:dyDescent="0.15">
      <c r="A119" s="140">
        <f t="shared" si="1"/>
        <v>117</v>
      </c>
      <c r="B119" s="136"/>
      <c r="C119" s="137"/>
      <c r="D119" s="137"/>
      <c r="E119" s="133" t="s">
        <v>968</v>
      </c>
      <c r="F119" s="134"/>
      <c r="G119" s="134"/>
      <c r="H119" s="134"/>
      <c r="I119" s="134"/>
      <c r="J119" s="134"/>
      <c r="K119" s="134"/>
    </row>
    <row r="120" spans="1:11" x14ac:dyDescent="0.15">
      <c r="A120" s="130">
        <f t="shared" si="1"/>
        <v>118</v>
      </c>
      <c r="B120" s="136"/>
      <c r="C120" s="132" t="s">
        <v>969</v>
      </c>
      <c r="D120" s="132"/>
      <c r="E120" s="133" t="s">
        <v>970</v>
      </c>
      <c r="F120" s="134"/>
      <c r="G120" s="134"/>
      <c r="H120" s="134"/>
      <c r="I120" s="134"/>
      <c r="J120" s="134"/>
      <c r="K120" s="134"/>
    </row>
    <row r="121" spans="1:11" x14ac:dyDescent="0.15">
      <c r="A121" s="135">
        <f t="shared" si="1"/>
        <v>119</v>
      </c>
      <c r="B121" s="136"/>
      <c r="C121" s="137"/>
      <c r="D121" s="137"/>
      <c r="E121" s="133" t="s">
        <v>971</v>
      </c>
      <c r="F121" s="134"/>
      <c r="G121" s="134"/>
      <c r="H121" s="134"/>
      <c r="I121" s="134"/>
      <c r="J121" s="134"/>
      <c r="K121" s="134"/>
    </row>
    <row r="122" spans="1:11" ht="24" x14ac:dyDescent="0.15">
      <c r="A122" s="135">
        <f t="shared" si="1"/>
        <v>120</v>
      </c>
      <c r="B122" s="136"/>
      <c r="C122" s="137"/>
      <c r="D122" s="137"/>
      <c r="E122" s="133" t="s">
        <v>972</v>
      </c>
      <c r="F122" s="134"/>
      <c r="G122" s="134"/>
      <c r="H122" s="134"/>
      <c r="I122" s="134"/>
      <c r="J122" s="134"/>
      <c r="K122" s="134"/>
    </row>
    <row r="123" spans="1:11" x14ac:dyDescent="0.15">
      <c r="A123" s="140">
        <f t="shared" si="1"/>
        <v>121</v>
      </c>
      <c r="B123" s="136"/>
      <c r="C123" s="137"/>
      <c r="D123" s="137"/>
      <c r="E123" s="133" t="s">
        <v>973</v>
      </c>
      <c r="F123" s="134"/>
      <c r="G123" s="134"/>
      <c r="H123" s="134"/>
      <c r="I123" s="134"/>
      <c r="J123" s="134"/>
      <c r="K123" s="134"/>
    </row>
    <row r="124" spans="1:11" x14ac:dyDescent="0.15">
      <c r="A124" s="130">
        <f t="shared" si="1"/>
        <v>122</v>
      </c>
      <c r="B124" s="136"/>
      <c r="C124" s="132" t="s">
        <v>974</v>
      </c>
      <c r="D124" s="132"/>
      <c r="E124" s="133" t="s">
        <v>975</v>
      </c>
      <c r="F124" s="134"/>
      <c r="G124" s="134"/>
      <c r="H124" s="134"/>
      <c r="I124" s="134"/>
      <c r="J124" s="134"/>
      <c r="K124" s="134"/>
    </row>
    <row r="125" spans="1:11" ht="24" x14ac:dyDescent="0.15">
      <c r="A125" s="135">
        <f t="shared" si="1"/>
        <v>123</v>
      </c>
      <c r="B125" s="136"/>
      <c r="C125" s="137"/>
      <c r="D125" s="137"/>
      <c r="E125" s="133" t="s">
        <v>976</v>
      </c>
      <c r="F125" s="134"/>
      <c r="G125" s="134"/>
      <c r="H125" s="134"/>
      <c r="I125" s="134"/>
      <c r="J125" s="134"/>
      <c r="K125" s="134"/>
    </row>
    <row r="126" spans="1:11" ht="24" x14ac:dyDescent="0.15">
      <c r="A126" s="135">
        <f t="shared" si="1"/>
        <v>124</v>
      </c>
      <c r="B126" s="136"/>
      <c r="C126" s="137"/>
      <c r="D126" s="137"/>
      <c r="E126" s="133" t="s">
        <v>977</v>
      </c>
      <c r="F126" s="134"/>
      <c r="G126" s="134"/>
      <c r="H126" s="134"/>
      <c r="I126" s="134"/>
      <c r="J126" s="134"/>
      <c r="K126" s="134"/>
    </row>
    <row r="127" spans="1:11" x14ac:dyDescent="0.15">
      <c r="A127" s="135">
        <f t="shared" si="1"/>
        <v>125</v>
      </c>
      <c r="B127" s="136"/>
      <c r="C127" s="137"/>
      <c r="D127" s="137"/>
      <c r="E127" s="133" t="s">
        <v>978</v>
      </c>
      <c r="F127" s="134"/>
      <c r="G127" s="134"/>
      <c r="H127" s="134"/>
      <c r="I127" s="134"/>
      <c r="J127" s="134"/>
      <c r="K127" s="134"/>
    </row>
    <row r="128" spans="1:11" ht="36" x14ac:dyDescent="0.15">
      <c r="A128" s="135">
        <f t="shared" si="1"/>
        <v>126</v>
      </c>
      <c r="B128" s="136"/>
      <c r="C128" s="137"/>
      <c r="D128" s="137"/>
      <c r="E128" s="133" t="s">
        <v>979</v>
      </c>
      <c r="F128" s="134"/>
      <c r="G128" s="134"/>
      <c r="H128" s="134"/>
      <c r="I128" s="134"/>
      <c r="J128" s="134"/>
      <c r="K128" s="134"/>
    </row>
    <row r="129" spans="1:11" x14ac:dyDescent="0.15">
      <c r="A129" s="135">
        <f t="shared" si="1"/>
        <v>127</v>
      </c>
      <c r="B129" s="136"/>
      <c r="C129" s="137"/>
      <c r="D129" s="137"/>
      <c r="E129" s="133" t="s">
        <v>980</v>
      </c>
      <c r="F129" s="134"/>
      <c r="G129" s="134"/>
      <c r="H129" s="134"/>
      <c r="I129" s="134"/>
      <c r="J129" s="134"/>
      <c r="K129" s="134"/>
    </row>
    <row r="130" spans="1:11" ht="48" x14ac:dyDescent="0.15">
      <c r="A130" s="135">
        <f t="shared" si="1"/>
        <v>128</v>
      </c>
      <c r="B130" s="136"/>
      <c r="C130" s="137"/>
      <c r="D130" s="137"/>
      <c r="E130" s="133" t="s">
        <v>981</v>
      </c>
      <c r="F130" s="134"/>
      <c r="G130" s="134"/>
      <c r="H130" s="134"/>
      <c r="I130" s="134"/>
      <c r="J130" s="134"/>
      <c r="K130" s="134"/>
    </row>
    <row r="131" spans="1:11" ht="36" x14ac:dyDescent="0.15">
      <c r="A131" s="135">
        <f t="shared" si="1"/>
        <v>129</v>
      </c>
      <c r="B131" s="136"/>
      <c r="C131" s="137"/>
      <c r="D131" s="137"/>
      <c r="E131" s="133" t="s">
        <v>982</v>
      </c>
      <c r="F131" s="134"/>
      <c r="G131" s="134"/>
      <c r="H131" s="134"/>
      <c r="I131" s="134"/>
      <c r="J131" s="134"/>
      <c r="K131" s="134"/>
    </row>
    <row r="132" spans="1:11" ht="24" x14ac:dyDescent="0.15">
      <c r="A132" s="135">
        <f t="shared" si="1"/>
        <v>130</v>
      </c>
      <c r="B132" s="136"/>
      <c r="C132" s="137"/>
      <c r="D132" s="137"/>
      <c r="E132" s="133" t="s">
        <v>983</v>
      </c>
      <c r="F132" s="134"/>
      <c r="G132" s="134"/>
      <c r="H132" s="134"/>
      <c r="I132" s="134"/>
      <c r="J132" s="134"/>
      <c r="K132" s="134"/>
    </row>
    <row r="133" spans="1:11" ht="24" x14ac:dyDescent="0.15">
      <c r="A133" s="135">
        <f t="shared" si="1"/>
        <v>131</v>
      </c>
      <c r="B133" s="136"/>
      <c r="C133" s="137"/>
      <c r="D133" s="137"/>
      <c r="E133" s="133" t="s">
        <v>984</v>
      </c>
      <c r="F133" s="134"/>
      <c r="G133" s="134"/>
      <c r="H133" s="134"/>
      <c r="I133" s="134"/>
      <c r="J133" s="134"/>
      <c r="K133" s="134"/>
    </row>
    <row r="134" spans="1:11" ht="24" x14ac:dyDescent="0.15">
      <c r="A134" s="135">
        <f t="shared" si="1"/>
        <v>132</v>
      </c>
      <c r="B134" s="136"/>
      <c r="C134" s="137"/>
      <c r="D134" s="137"/>
      <c r="E134" s="133" t="s">
        <v>985</v>
      </c>
      <c r="F134" s="134"/>
      <c r="G134" s="134"/>
      <c r="H134" s="134"/>
      <c r="I134" s="134"/>
      <c r="J134" s="134"/>
      <c r="K134" s="134"/>
    </row>
    <row r="135" spans="1:11" ht="36" x14ac:dyDescent="0.15">
      <c r="A135" s="135">
        <f t="shared" si="1"/>
        <v>133</v>
      </c>
      <c r="B135" s="136"/>
      <c r="C135" s="137"/>
      <c r="D135" s="137"/>
      <c r="E135" s="133" t="s">
        <v>986</v>
      </c>
      <c r="F135" s="134"/>
      <c r="G135" s="134"/>
      <c r="H135" s="134"/>
      <c r="I135" s="134"/>
      <c r="J135" s="134"/>
      <c r="K135" s="134"/>
    </row>
    <row r="136" spans="1:11" ht="72" x14ac:dyDescent="0.15">
      <c r="A136" s="135">
        <f t="shared" si="1"/>
        <v>134</v>
      </c>
      <c r="B136" s="136"/>
      <c r="C136" s="137"/>
      <c r="D136" s="137"/>
      <c r="E136" s="133" t="s">
        <v>987</v>
      </c>
      <c r="F136" s="134"/>
      <c r="G136" s="134"/>
      <c r="H136" s="134"/>
      <c r="I136" s="134"/>
      <c r="J136" s="134"/>
      <c r="K136" s="134"/>
    </row>
    <row r="137" spans="1:11" ht="24" x14ac:dyDescent="0.15">
      <c r="A137" s="135">
        <f t="shared" si="1"/>
        <v>135</v>
      </c>
      <c r="B137" s="136"/>
      <c r="C137" s="137"/>
      <c r="D137" s="137"/>
      <c r="E137" s="133" t="s">
        <v>988</v>
      </c>
      <c r="F137" s="134"/>
      <c r="G137" s="134"/>
      <c r="H137" s="134"/>
      <c r="I137" s="134"/>
      <c r="J137" s="134"/>
      <c r="K137" s="134"/>
    </row>
    <row r="138" spans="1:11" ht="24" x14ac:dyDescent="0.15">
      <c r="A138" s="135">
        <f t="shared" ref="A138:A202" si="2">ROW()-2</f>
        <v>136</v>
      </c>
      <c r="B138" s="136"/>
      <c r="C138" s="137"/>
      <c r="D138" s="137"/>
      <c r="E138" s="133" t="s">
        <v>989</v>
      </c>
      <c r="F138" s="134"/>
      <c r="G138" s="134"/>
      <c r="H138" s="134"/>
      <c r="I138" s="134"/>
      <c r="J138" s="134"/>
      <c r="K138" s="134"/>
    </row>
    <row r="139" spans="1:11" ht="24" x14ac:dyDescent="0.15">
      <c r="A139" s="135">
        <f t="shared" si="2"/>
        <v>137</v>
      </c>
      <c r="B139" s="136"/>
      <c r="C139" s="137"/>
      <c r="D139" s="137"/>
      <c r="E139" s="133" t="s">
        <v>990</v>
      </c>
      <c r="F139" s="134"/>
      <c r="G139" s="134"/>
      <c r="H139" s="134"/>
      <c r="I139" s="134"/>
      <c r="J139" s="134"/>
      <c r="K139" s="134"/>
    </row>
    <row r="140" spans="1:11" ht="24" x14ac:dyDescent="0.15">
      <c r="A140" s="135">
        <f t="shared" si="2"/>
        <v>138</v>
      </c>
      <c r="B140" s="136"/>
      <c r="C140" s="137"/>
      <c r="D140" s="137"/>
      <c r="E140" s="133" t="s">
        <v>991</v>
      </c>
      <c r="F140" s="134"/>
      <c r="G140" s="134"/>
      <c r="H140" s="134"/>
      <c r="I140" s="134"/>
      <c r="J140" s="134"/>
      <c r="K140" s="134"/>
    </row>
    <row r="141" spans="1:11" ht="24" x14ac:dyDescent="0.15">
      <c r="A141" s="135">
        <f t="shared" si="2"/>
        <v>139</v>
      </c>
      <c r="B141" s="136"/>
      <c r="C141" s="137"/>
      <c r="D141" s="137"/>
      <c r="E141" s="133" t="s">
        <v>992</v>
      </c>
      <c r="F141" s="134"/>
      <c r="G141" s="134"/>
      <c r="H141" s="134"/>
      <c r="I141" s="134"/>
      <c r="J141" s="134"/>
      <c r="K141" s="134"/>
    </row>
    <row r="142" spans="1:11" ht="24" x14ac:dyDescent="0.15">
      <c r="A142" s="135">
        <f t="shared" si="2"/>
        <v>140</v>
      </c>
      <c r="B142" s="136"/>
      <c r="C142" s="137"/>
      <c r="D142" s="137"/>
      <c r="E142" s="133" t="s">
        <v>993</v>
      </c>
      <c r="F142" s="134"/>
      <c r="G142" s="134"/>
      <c r="H142" s="134"/>
      <c r="I142" s="134"/>
      <c r="J142" s="134"/>
      <c r="K142" s="134"/>
    </row>
    <row r="143" spans="1:11" ht="24" x14ac:dyDescent="0.15">
      <c r="A143" s="135">
        <f t="shared" si="2"/>
        <v>141</v>
      </c>
      <c r="B143" s="136"/>
      <c r="C143" s="137"/>
      <c r="D143" s="137"/>
      <c r="E143" s="133" t="s">
        <v>994</v>
      </c>
      <c r="F143" s="134"/>
      <c r="G143" s="134"/>
      <c r="H143" s="134"/>
      <c r="I143" s="134"/>
      <c r="J143" s="134"/>
      <c r="K143" s="134"/>
    </row>
    <row r="144" spans="1:11" ht="36" x14ac:dyDescent="0.15">
      <c r="A144" s="135">
        <f t="shared" si="2"/>
        <v>142</v>
      </c>
      <c r="B144" s="136"/>
      <c r="C144" s="137"/>
      <c r="D144" s="137"/>
      <c r="E144" s="133" t="s">
        <v>995</v>
      </c>
      <c r="F144" s="134"/>
      <c r="G144" s="134"/>
      <c r="H144" s="134"/>
      <c r="I144" s="134"/>
      <c r="J144" s="134"/>
      <c r="K144" s="134"/>
    </row>
    <row r="145" spans="1:11" ht="24" x14ac:dyDescent="0.15">
      <c r="A145" s="135">
        <f t="shared" si="2"/>
        <v>143</v>
      </c>
      <c r="B145" s="136"/>
      <c r="C145" s="137"/>
      <c r="D145" s="137"/>
      <c r="E145" s="133" t="s">
        <v>996</v>
      </c>
      <c r="F145" s="134"/>
      <c r="G145" s="134"/>
      <c r="H145" s="134"/>
      <c r="I145" s="134"/>
      <c r="J145" s="134"/>
      <c r="K145" s="134"/>
    </row>
    <row r="146" spans="1:11" ht="48" x14ac:dyDescent="0.15">
      <c r="A146" s="135">
        <f t="shared" si="2"/>
        <v>144</v>
      </c>
      <c r="B146" s="136"/>
      <c r="C146" s="137"/>
      <c r="D146" s="137"/>
      <c r="E146" s="133" t="s">
        <v>997</v>
      </c>
      <c r="F146" s="134"/>
      <c r="G146" s="134"/>
      <c r="H146" s="134"/>
      <c r="I146" s="134"/>
      <c r="J146" s="134"/>
      <c r="K146" s="134"/>
    </row>
    <row r="147" spans="1:11" x14ac:dyDescent="0.15">
      <c r="A147" s="135">
        <f t="shared" si="2"/>
        <v>145</v>
      </c>
      <c r="B147" s="136"/>
      <c r="C147" s="137"/>
      <c r="D147" s="137"/>
      <c r="E147" s="133" t="s">
        <v>998</v>
      </c>
      <c r="F147" s="134"/>
      <c r="G147" s="134"/>
      <c r="H147" s="134"/>
      <c r="I147" s="134"/>
      <c r="J147" s="134"/>
      <c r="K147" s="134"/>
    </row>
    <row r="148" spans="1:11" x14ac:dyDescent="0.15">
      <c r="A148" s="135">
        <f t="shared" si="2"/>
        <v>146</v>
      </c>
      <c r="B148" s="136"/>
      <c r="C148" s="137"/>
      <c r="D148" s="137"/>
      <c r="E148" s="133" t="s">
        <v>999</v>
      </c>
      <c r="F148" s="134"/>
      <c r="G148" s="134"/>
      <c r="H148" s="134"/>
      <c r="I148" s="134"/>
      <c r="J148" s="134"/>
      <c r="K148" s="134"/>
    </row>
    <row r="149" spans="1:11" x14ac:dyDescent="0.15">
      <c r="A149" s="135">
        <f t="shared" si="2"/>
        <v>147</v>
      </c>
      <c r="B149" s="136"/>
      <c r="C149" s="137"/>
      <c r="D149" s="137"/>
      <c r="E149" s="133" t="s">
        <v>1000</v>
      </c>
      <c r="F149" s="134"/>
      <c r="G149" s="134"/>
      <c r="H149" s="134"/>
      <c r="I149" s="134"/>
      <c r="J149" s="134"/>
      <c r="K149" s="134"/>
    </row>
    <row r="150" spans="1:11" ht="24" x14ac:dyDescent="0.15">
      <c r="A150" s="135">
        <f t="shared" si="2"/>
        <v>148</v>
      </c>
      <c r="B150" s="136"/>
      <c r="C150" s="137"/>
      <c r="D150" s="137"/>
      <c r="E150" s="133" t="s">
        <v>1001</v>
      </c>
      <c r="F150" s="134"/>
      <c r="G150" s="134"/>
      <c r="H150" s="134"/>
      <c r="I150" s="134"/>
      <c r="J150" s="134"/>
      <c r="K150" s="134"/>
    </row>
    <row r="151" spans="1:11" ht="36" x14ac:dyDescent="0.15">
      <c r="A151" s="135">
        <f t="shared" si="2"/>
        <v>149</v>
      </c>
      <c r="B151" s="136"/>
      <c r="C151" s="137"/>
      <c r="D151" s="137"/>
      <c r="E151" s="133" t="s">
        <v>1002</v>
      </c>
      <c r="F151" s="134"/>
      <c r="G151" s="134"/>
      <c r="H151" s="134"/>
      <c r="I151" s="134"/>
      <c r="J151" s="134"/>
      <c r="K151" s="134"/>
    </row>
    <row r="152" spans="1:11" x14ac:dyDescent="0.15">
      <c r="A152" s="135">
        <f t="shared" si="2"/>
        <v>150</v>
      </c>
      <c r="B152" s="136"/>
      <c r="C152" s="137"/>
      <c r="D152" s="137"/>
      <c r="E152" s="133" t="s">
        <v>1003</v>
      </c>
      <c r="F152" s="134"/>
      <c r="G152" s="134"/>
      <c r="H152" s="134"/>
      <c r="I152" s="134"/>
      <c r="J152" s="134"/>
      <c r="K152" s="134"/>
    </row>
    <row r="153" spans="1:11" x14ac:dyDescent="0.15">
      <c r="A153" s="135">
        <f t="shared" si="2"/>
        <v>151</v>
      </c>
      <c r="B153" s="136"/>
      <c r="C153" s="137"/>
      <c r="D153" s="137"/>
      <c r="E153" s="133" t="s">
        <v>1004</v>
      </c>
      <c r="F153" s="134"/>
      <c r="G153" s="134"/>
      <c r="H153" s="134"/>
      <c r="I153" s="134"/>
      <c r="J153" s="134"/>
      <c r="K153" s="134"/>
    </row>
    <row r="154" spans="1:11" ht="24" x14ac:dyDescent="0.15">
      <c r="A154" s="135">
        <f t="shared" si="2"/>
        <v>152</v>
      </c>
      <c r="B154" s="136"/>
      <c r="C154" s="137"/>
      <c r="D154" s="137"/>
      <c r="E154" s="133" t="s">
        <v>1005</v>
      </c>
      <c r="F154" s="134"/>
      <c r="G154" s="134"/>
      <c r="H154" s="134"/>
      <c r="I154" s="134"/>
      <c r="J154" s="134"/>
      <c r="K154" s="134"/>
    </row>
    <row r="155" spans="1:11" x14ac:dyDescent="0.15">
      <c r="A155" s="135">
        <f t="shared" si="2"/>
        <v>153</v>
      </c>
      <c r="B155" s="136"/>
      <c r="C155" s="137"/>
      <c r="D155" s="137"/>
      <c r="E155" s="133" t="s">
        <v>1006</v>
      </c>
      <c r="F155" s="134"/>
      <c r="G155" s="134"/>
      <c r="H155" s="134"/>
      <c r="I155" s="134"/>
      <c r="J155" s="134"/>
      <c r="K155" s="134"/>
    </row>
    <row r="156" spans="1:11" x14ac:dyDescent="0.15">
      <c r="A156" s="135">
        <f t="shared" si="2"/>
        <v>154</v>
      </c>
      <c r="B156" s="136"/>
      <c r="C156" s="137"/>
      <c r="D156" s="137"/>
      <c r="E156" s="133" t="s">
        <v>1007</v>
      </c>
      <c r="F156" s="134"/>
      <c r="G156" s="134"/>
      <c r="H156" s="134"/>
      <c r="I156" s="134"/>
      <c r="J156" s="134"/>
      <c r="K156" s="134"/>
    </row>
    <row r="157" spans="1:11" ht="24" x14ac:dyDescent="0.15">
      <c r="A157" s="135">
        <f t="shared" si="2"/>
        <v>155</v>
      </c>
      <c r="B157" s="136"/>
      <c r="C157" s="137"/>
      <c r="D157" s="137"/>
      <c r="E157" s="133" t="s">
        <v>1008</v>
      </c>
      <c r="F157" s="134"/>
      <c r="G157" s="134"/>
      <c r="H157" s="134"/>
      <c r="I157" s="134"/>
      <c r="J157" s="134"/>
      <c r="K157" s="134"/>
    </row>
    <row r="158" spans="1:11" x14ac:dyDescent="0.15">
      <c r="A158" s="135">
        <f t="shared" si="2"/>
        <v>156</v>
      </c>
      <c r="B158" s="136"/>
      <c r="C158" s="137"/>
      <c r="D158" s="137"/>
      <c r="E158" s="133" t="s">
        <v>1009</v>
      </c>
      <c r="F158" s="134"/>
      <c r="G158" s="134"/>
      <c r="H158" s="134"/>
      <c r="I158" s="134"/>
      <c r="J158" s="134"/>
      <c r="K158" s="134"/>
    </row>
    <row r="159" spans="1:11" ht="24" x14ac:dyDescent="0.15">
      <c r="A159" s="135">
        <f t="shared" si="2"/>
        <v>157</v>
      </c>
      <c r="B159" s="136"/>
      <c r="C159" s="137"/>
      <c r="D159" s="137"/>
      <c r="E159" s="133" t="s">
        <v>1010</v>
      </c>
      <c r="F159" s="134"/>
      <c r="G159" s="134"/>
      <c r="H159" s="134"/>
      <c r="I159" s="134"/>
      <c r="J159" s="134"/>
      <c r="K159" s="134"/>
    </row>
    <row r="160" spans="1:11" x14ac:dyDescent="0.15">
      <c r="A160" s="135">
        <f t="shared" si="2"/>
        <v>158</v>
      </c>
      <c r="B160" s="136"/>
      <c r="C160" s="137"/>
      <c r="D160" s="137"/>
      <c r="E160" s="133" t="s">
        <v>1011</v>
      </c>
      <c r="F160" s="134"/>
      <c r="G160" s="134"/>
      <c r="H160" s="134"/>
      <c r="I160" s="134"/>
      <c r="J160" s="134"/>
      <c r="K160" s="134"/>
    </row>
    <row r="161" spans="1:11" ht="24" x14ac:dyDescent="0.15">
      <c r="A161" s="135">
        <f t="shared" si="2"/>
        <v>159</v>
      </c>
      <c r="B161" s="136"/>
      <c r="C161" s="137"/>
      <c r="D161" s="137"/>
      <c r="E161" s="133" t="s">
        <v>1012</v>
      </c>
      <c r="F161" s="134"/>
      <c r="G161" s="134"/>
      <c r="H161" s="134"/>
      <c r="I161" s="134"/>
      <c r="J161" s="134"/>
      <c r="K161" s="134"/>
    </row>
    <row r="162" spans="1:11" x14ac:dyDescent="0.15">
      <c r="A162" s="135">
        <f t="shared" si="2"/>
        <v>160</v>
      </c>
      <c r="B162" s="136"/>
      <c r="C162" s="137"/>
      <c r="D162" s="137"/>
      <c r="E162" s="133" t="s">
        <v>1013</v>
      </c>
      <c r="F162" s="134"/>
      <c r="G162" s="134"/>
      <c r="H162" s="134"/>
      <c r="I162" s="134"/>
      <c r="J162" s="134"/>
      <c r="K162" s="134"/>
    </row>
    <row r="163" spans="1:11" x14ac:dyDescent="0.15">
      <c r="A163" s="135">
        <f t="shared" si="2"/>
        <v>161</v>
      </c>
      <c r="B163" s="136"/>
      <c r="C163" s="137"/>
      <c r="D163" s="137"/>
      <c r="E163" s="133" t="s">
        <v>1014</v>
      </c>
      <c r="F163" s="134"/>
      <c r="G163" s="134"/>
      <c r="H163" s="134"/>
      <c r="I163" s="134"/>
      <c r="J163" s="134"/>
      <c r="K163" s="134"/>
    </row>
    <row r="164" spans="1:11" ht="24" x14ac:dyDescent="0.15">
      <c r="A164" s="135">
        <f t="shared" si="2"/>
        <v>162</v>
      </c>
      <c r="B164" s="136"/>
      <c r="C164" s="137"/>
      <c r="D164" s="137"/>
      <c r="E164" s="133" t="s">
        <v>1015</v>
      </c>
      <c r="F164" s="134"/>
      <c r="G164" s="134"/>
      <c r="H164" s="134"/>
      <c r="I164" s="134"/>
      <c r="J164" s="134"/>
      <c r="K164" s="134"/>
    </row>
    <row r="165" spans="1:11" ht="60" x14ac:dyDescent="0.15">
      <c r="A165" s="135">
        <f t="shared" si="2"/>
        <v>163</v>
      </c>
      <c r="B165" s="136"/>
      <c r="C165" s="137"/>
      <c r="D165" s="137"/>
      <c r="E165" s="133" t="s">
        <v>1016</v>
      </c>
      <c r="F165" s="134"/>
      <c r="G165" s="134"/>
      <c r="H165" s="134"/>
      <c r="I165" s="134"/>
      <c r="J165" s="134"/>
      <c r="K165" s="134"/>
    </row>
    <row r="166" spans="1:11" ht="36" x14ac:dyDescent="0.15">
      <c r="A166" s="135">
        <f t="shared" si="2"/>
        <v>164</v>
      </c>
      <c r="B166" s="136"/>
      <c r="C166" s="137"/>
      <c r="D166" s="137"/>
      <c r="E166" s="133" t="s">
        <v>1017</v>
      </c>
      <c r="F166" s="134"/>
      <c r="G166" s="134"/>
      <c r="H166" s="134"/>
      <c r="I166" s="134"/>
      <c r="J166" s="134"/>
      <c r="K166" s="134"/>
    </row>
    <row r="167" spans="1:11" x14ac:dyDescent="0.15">
      <c r="A167" s="135">
        <f t="shared" si="2"/>
        <v>165</v>
      </c>
      <c r="B167" s="136"/>
      <c r="C167" s="137"/>
      <c r="D167" s="137"/>
      <c r="E167" s="133" t="s">
        <v>1018</v>
      </c>
      <c r="F167" s="134"/>
      <c r="G167" s="134"/>
      <c r="H167" s="134"/>
      <c r="I167" s="134"/>
      <c r="J167" s="134"/>
      <c r="K167" s="134"/>
    </row>
    <row r="168" spans="1:11" ht="24" x14ac:dyDescent="0.15">
      <c r="A168" s="135">
        <f t="shared" si="2"/>
        <v>166</v>
      </c>
      <c r="B168" s="136"/>
      <c r="C168" s="137"/>
      <c r="D168" s="137"/>
      <c r="E168" s="133" t="s">
        <v>1019</v>
      </c>
      <c r="F168" s="134"/>
      <c r="G168" s="134"/>
      <c r="H168" s="134"/>
      <c r="I168" s="134"/>
      <c r="J168" s="134"/>
      <c r="K168" s="134"/>
    </row>
    <row r="169" spans="1:11" ht="24" x14ac:dyDescent="0.15">
      <c r="A169" s="135">
        <f t="shared" si="2"/>
        <v>167</v>
      </c>
      <c r="B169" s="136"/>
      <c r="C169" s="137"/>
      <c r="D169" s="137"/>
      <c r="E169" s="133" t="s">
        <v>1020</v>
      </c>
      <c r="F169" s="134"/>
      <c r="G169" s="134"/>
      <c r="H169" s="134"/>
      <c r="I169" s="134"/>
      <c r="J169" s="134"/>
      <c r="K169" s="134"/>
    </row>
    <row r="170" spans="1:11" ht="24" x14ac:dyDescent="0.15">
      <c r="A170" s="135">
        <f t="shared" si="2"/>
        <v>168</v>
      </c>
      <c r="B170" s="136"/>
      <c r="C170" s="137"/>
      <c r="D170" s="137"/>
      <c r="E170" s="133" t="s">
        <v>1021</v>
      </c>
      <c r="F170" s="134"/>
      <c r="G170" s="134"/>
      <c r="H170" s="134"/>
      <c r="I170" s="134"/>
      <c r="J170" s="134"/>
      <c r="K170" s="134"/>
    </row>
    <row r="171" spans="1:11" ht="36" x14ac:dyDescent="0.15">
      <c r="A171" s="135">
        <f t="shared" si="2"/>
        <v>169</v>
      </c>
      <c r="B171" s="136"/>
      <c r="C171" s="137"/>
      <c r="D171" s="137"/>
      <c r="E171" s="133" t="s">
        <v>1022</v>
      </c>
      <c r="F171" s="134"/>
      <c r="G171" s="134"/>
      <c r="H171" s="134"/>
      <c r="I171" s="134"/>
      <c r="J171" s="134"/>
      <c r="K171" s="134"/>
    </row>
    <row r="172" spans="1:11" ht="24" x14ac:dyDescent="0.15">
      <c r="A172" s="135">
        <f t="shared" si="2"/>
        <v>170</v>
      </c>
      <c r="B172" s="136"/>
      <c r="C172" s="137"/>
      <c r="D172" s="137"/>
      <c r="E172" s="133" t="s">
        <v>1023</v>
      </c>
      <c r="F172" s="134"/>
      <c r="G172" s="134"/>
      <c r="H172" s="134"/>
      <c r="I172" s="134"/>
      <c r="J172" s="134"/>
      <c r="K172" s="134"/>
    </row>
    <row r="173" spans="1:11" ht="60" x14ac:dyDescent="0.15">
      <c r="A173" s="135">
        <f t="shared" si="2"/>
        <v>171</v>
      </c>
      <c r="B173" s="136"/>
      <c r="C173" s="137"/>
      <c r="D173" s="137"/>
      <c r="E173" s="133" t="s">
        <v>1024</v>
      </c>
      <c r="F173" s="134"/>
      <c r="G173" s="134"/>
      <c r="H173" s="134"/>
      <c r="I173" s="134"/>
      <c r="J173" s="134"/>
      <c r="K173" s="134"/>
    </row>
    <row r="174" spans="1:11" ht="36" x14ac:dyDescent="0.15">
      <c r="A174" s="140">
        <f t="shared" si="2"/>
        <v>172</v>
      </c>
      <c r="B174" s="136"/>
      <c r="C174" s="137"/>
      <c r="D174" s="137"/>
      <c r="E174" s="133" t="s">
        <v>1025</v>
      </c>
      <c r="F174" s="134"/>
      <c r="G174" s="134"/>
      <c r="H174" s="134"/>
      <c r="I174" s="134"/>
      <c r="J174" s="134"/>
      <c r="K174" s="134"/>
    </row>
    <row r="175" spans="1:11" ht="24" x14ac:dyDescent="0.15">
      <c r="A175" s="130">
        <f t="shared" si="2"/>
        <v>173</v>
      </c>
      <c r="B175" s="136"/>
      <c r="C175" s="132" t="s">
        <v>1026</v>
      </c>
      <c r="D175" s="132" t="s">
        <v>1027</v>
      </c>
      <c r="E175" s="133" t="s">
        <v>1028</v>
      </c>
      <c r="F175" s="134"/>
      <c r="G175" s="134"/>
      <c r="H175" s="134"/>
      <c r="I175" s="134"/>
      <c r="J175" s="134"/>
      <c r="K175" s="134"/>
    </row>
    <row r="176" spans="1:11" ht="36" x14ac:dyDescent="0.15">
      <c r="A176" s="135">
        <f t="shared" si="2"/>
        <v>174</v>
      </c>
      <c r="B176" s="136"/>
      <c r="C176" s="137"/>
      <c r="D176" s="137"/>
      <c r="E176" s="133" t="s">
        <v>1029</v>
      </c>
      <c r="F176" s="134"/>
      <c r="G176" s="134"/>
      <c r="H176" s="134"/>
      <c r="I176" s="134"/>
      <c r="J176" s="134"/>
      <c r="K176" s="134"/>
    </row>
    <row r="177" spans="1:11" ht="24" x14ac:dyDescent="0.15">
      <c r="A177" s="135">
        <f t="shared" si="2"/>
        <v>175</v>
      </c>
      <c r="B177" s="136"/>
      <c r="C177" s="137"/>
      <c r="D177" s="137"/>
      <c r="E177" s="133" t="s">
        <v>1030</v>
      </c>
      <c r="F177" s="134"/>
      <c r="G177" s="134"/>
      <c r="H177" s="134"/>
      <c r="I177" s="134"/>
      <c r="J177" s="134"/>
      <c r="K177" s="134"/>
    </row>
    <row r="178" spans="1:11" ht="24" x14ac:dyDescent="0.15">
      <c r="A178" s="135">
        <f t="shared" si="2"/>
        <v>176</v>
      </c>
      <c r="B178" s="136"/>
      <c r="C178" s="137"/>
      <c r="D178" s="137"/>
      <c r="E178" s="133" t="s">
        <v>1031</v>
      </c>
      <c r="F178" s="134"/>
      <c r="G178" s="134"/>
      <c r="H178" s="134"/>
      <c r="I178" s="134"/>
      <c r="J178" s="134"/>
      <c r="K178" s="134"/>
    </row>
    <row r="179" spans="1:11" ht="24" x14ac:dyDescent="0.15">
      <c r="A179" s="135">
        <f t="shared" si="2"/>
        <v>177</v>
      </c>
      <c r="B179" s="136"/>
      <c r="C179" s="137"/>
      <c r="D179" s="137"/>
      <c r="E179" s="133" t="s">
        <v>1032</v>
      </c>
      <c r="F179" s="134"/>
      <c r="G179" s="134"/>
      <c r="H179" s="134"/>
      <c r="I179" s="134"/>
      <c r="J179" s="134"/>
      <c r="K179" s="134"/>
    </row>
    <row r="180" spans="1:11" ht="24" x14ac:dyDescent="0.15">
      <c r="A180" s="135">
        <f t="shared" si="2"/>
        <v>178</v>
      </c>
      <c r="B180" s="136"/>
      <c r="C180" s="137"/>
      <c r="D180" s="137"/>
      <c r="E180" s="133" t="s">
        <v>1033</v>
      </c>
      <c r="F180" s="134"/>
      <c r="G180" s="134"/>
      <c r="H180" s="134"/>
      <c r="I180" s="134"/>
      <c r="J180" s="134"/>
      <c r="K180" s="134"/>
    </row>
    <row r="181" spans="1:11" ht="36" x14ac:dyDescent="0.15">
      <c r="A181" s="135">
        <f t="shared" si="2"/>
        <v>179</v>
      </c>
      <c r="B181" s="136"/>
      <c r="C181" s="137"/>
      <c r="D181" s="137"/>
      <c r="E181" s="133" t="s">
        <v>1034</v>
      </c>
      <c r="F181" s="134"/>
      <c r="G181" s="134"/>
      <c r="H181" s="134"/>
      <c r="I181" s="134"/>
      <c r="J181" s="134"/>
      <c r="K181" s="134"/>
    </row>
    <row r="182" spans="1:11" ht="36" x14ac:dyDescent="0.15">
      <c r="A182" s="135">
        <f t="shared" si="2"/>
        <v>180</v>
      </c>
      <c r="B182" s="136"/>
      <c r="C182" s="137"/>
      <c r="D182" s="137"/>
      <c r="E182" s="133" t="s">
        <v>1035</v>
      </c>
      <c r="F182" s="134"/>
      <c r="G182" s="134"/>
      <c r="H182" s="134"/>
      <c r="I182" s="134"/>
      <c r="J182" s="134"/>
      <c r="K182" s="134"/>
    </row>
    <row r="183" spans="1:11" ht="36" x14ac:dyDescent="0.15">
      <c r="A183" s="135">
        <f t="shared" si="2"/>
        <v>181</v>
      </c>
      <c r="B183" s="136"/>
      <c r="C183" s="137"/>
      <c r="D183" s="137"/>
      <c r="E183" s="133" t="s">
        <v>1036</v>
      </c>
      <c r="F183" s="134"/>
      <c r="G183" s="134"/>
      <c r="H183" s="134"/>
      <c r="I183" s="134"/>
      <c r="J183" s="134"/>
      <c r="K183" s="134"/>
    </row>
    <row r="184" spans="1:11" x14ac:dyDescent="0.15">
      <c r="A184" s="135">
        <f t="shared" si="2"/>
        <v>182</v>
      </c>
      <c r="B184" s="136"/>
      <c r="C184" s="137"/>
      <c r="D184" s="137"/>
      <c r="E184" s="133" t="s">
        <v>1037</v>
      </c>
      <c r="F184" s="134"/>
      <c r="G184" s="134"/>
      <c r="H184" s="134"/>
      <c r="I184" s="134"/>
      <c r="J184" s="134"/>
      <c r="K184" s="134"/>
    </row>
    <row r="185" spans="1:11" ht="24" x14ac:dyDescent="0.15">
      <c r="A185" s="135">
        <f t="shared" si="2"/>
        <v>183</v>
      </c>
      <c r="B185" s="136"/>
      <c r="C185" s="137"/>
      <c r="D185" s="137"/>
      <c r="E185" s="133" t="s">
        <v>1038</v>
      </c>
      <c r="F185" s="134"/>
      <c r="G185" s="134"/>
      <c r="H185" s="134"/>
      <c r="I185" s="134"/>
      <c r="J185" s="134"/>
      <c r="K185" s="134"/>
    </row>
    <row r="186" spans="1:11" ht="84" x14ac:dyDescent="0.15">
      <c r="A186" s="135">
        <f t="shared" si="2"/>
        <v>184</v>
      </c>
      <c r="B186" s="136"/>
      <c r="C186" s="137"/>
      <c r="D186" s="137"/>
      <c r="E186" s="133" t="s">
        <v>1039</v>
      </c>
      <c r="F186" s="134"/>
      <c r="G186" s="134"/>
      <c r="H186" s="134"/>
      <c r="I186" s="134"/>
      <c r="J186" s="134"/>
      <c r="K186" s="134"/>
    </row>
    <row r="187" spans="1:11" x14ac:dyDescent="0.15">
      <c r="A187" s="135">
        <f t="shared" si="2"/>
        <v>185</v>
      </c>
      <c r="B187" s="136"/>
      <c r="C187" s="137"/>
      <c r="D187" s="137"/>
      <c r="E187" s="133" t="s">
        <v>1040</v>
      </c>
      <c r="F187" s="134"/>
      <c r="G187" s="134"/>
      <c r="H187" s="134"/>
      <c r="I187" s="134"/>
      <c r="J187" s="134"/>
      <c r="K187" s="134"/>
    </row>
    <row r="188" spans="1:11" x14ac:dyDescent="0.15">
      <c r="A188" s="135">
        <f t="shared" si="2"/>
        <v>186</v>
      </c>
      <c r="B188" s="136"/>
      <c r="C188" s="137"/>
      <c r="D188" s="137"/>
      <c r="E188" s="133" t="s">
        <v>1041</v>
      </c>
      <c r="F188" s="134"/>
      <c r="G188" s="134"/>
      <c r="H188" s="134"/>
      <c r="I188" s="134"/>
      <c r="J188" s="134"/>
      <c r="K188" s="134"/>
    </row>
    <row r="189" spans="1:11" ht="24" x14ac:dyDescent="0.15">
      <c r="A189" s="135">
        <f t="shared" si="2"/>
        <v>187</v>
      </c>
      <c r="B189" s="136"/>
      <c r="C189" s="137"/>
      <c r="D189" s="137"/>
      <c r="E189" s="133" t="s">
        <v>1042</v>
      </c>
      <c r="F189" s="134"/>
      <c r="G189" s="134"/>
      <c r="H189" s="134"/>
      <c r="I189" s="134"/>
      <c r="J189" s="134"/>
      <c r="K189" s="134"/>
    </row>
    <row r="190" spans="1:11" ht="24" x14ac:dyDescent="0.15">
      <c r="A190" s="135">
        <f t="shared" si="2"/>
        <v>188</v>
      </c>
      <c r="B190" s="136"/>
      <c r="C190" s="137"/>
      <c r="D190" s="137"/>
      <c r="E190" s="133" t="s">
        <v>1043</v>
      </c>
      <c r="F190" s="134"/>
      <c r="G190" s="134"/>
      <c r="H190" s="134"/>
      <c r="I190" s="134"/>
      <c r="J190" s="134"/>
      <c r="K190" s="134"/>
    </row>
    <row r="191" spans="1:11" x14ac:dyDescent="0.15">
      <c r="A191" s="135">
        <f t="shared" si="2"/>
        <v>189</v>
      </c>
      <c r="B191" s="136"/>
      <c r="C191" s="137"/>
      <c r="D191" s="137"/>
      <c r="E191" s="133" t="s">
        <v>1044</v>
      </c>
      <c r="F191" s="134"/>
      <c r="G191" s="134"/>
      <c r="H191" s="134"/>
      <c r="I191" s="134"/>
      <c r="J191" s="134"/>
      <c r="K191" s="134"/>
    </row>
    <row r="192" spans="1:11" ht="24" x14ac:dyDescent="0.15">
      <c r="A192" s="135">
        <f t="shared" si="2"/>
        <v>190</v>
      </c>
      <c r="B192" s="136"/>
      <c r="C192" s="137"/>
      <c r="D192" s="137"/>
      <c r="E192" s="133" t="s">
        <v>1045</v>
      </c>
      <c r="F192" s="134"/>
      <c r="G192" s="134"/>
      <c r="H192" s="134"/>
      <c r="I192" s="134"/>
      <c r="J192" s="134"/>
      <c r="K192" s="134"/>
    </row>
    <row r="193" spans="1:11" x14ac:dyDescent="0.15">
      <c r="A193" s="135">
        <f t="shared" si="2"/>
        <v>191</v>
      </c>
      <c r="B193" s="136"/>
      <c r="C193" s="137"/>
      <c r="D193" s="137"/>
      <c r="E193" s="133" t="s">
        <v>1046</v>
      </c>
      <c r="F193" s="134"/>
      <c r="G193" s="134"/>
      <c r="H193" s="134"/>
      <c r="I193" s="134"/>
      <c r="J193" s="134"/>
      <c r="K193" s="134"/>
    </row>
    <row r="194" spans="1:11" ht="24" x14ac:dyDescent="0.15">
      <c r="A194" s="135">
        <f t="shared" si="2"/>
        <v>192</v>
      </c>
      <c r="B194" s="136"/>
      <c r="C194" s="137"/>
      <c r="D194" s="137"/>
      <c r="E194" s="133" t="s">
        <v>1047</v>
      </c>
      <c r="F194" s="134"/>
      <c r="G194" s="134"/>
      <c r="H194" s="134"/>
      <c r="I194" s="134"/>
      <c r="J194" s="134"/>
      <c r="K194" s="134"/>
    </row>
    <row r="195" spans="1:11" ht="24" x14ac:dyDescent="0.15">
      <c r="A195" s="135">
        <f t="shared" si="2"/>
        <v>193</v>
      </c>
      <c r="B195" s="136"/>
      <c r="C195" s="137"/>
      <c r="D195" s="137"/>
      <c r="E195" s="133" t="s">
        <v>1048</v>
      </c>
      <c r="F195" s="134"/>
      <c r="G195" s="134"/>
      <c r="H195" s="134"/>
      <c r="I195" s="134"/>
      <c r="J195" s="134"/>
      <c r="K195" s="134"/>
    </row>
    <row r="196" spans="1:11" ht="24" x14ac:dyDescent="0.15">
      <c r="A196" s="135">
        <f t="shared" si="2"/>
        <v>194</v>
      </c>
      <c r="B196" s="136"/>
      <c r="C196" s="137"/>
      <c r="D196" s="132" t="s">
        <v>1049</v>
      </c>
      <c r="E196" s="133" t="s">
        <v>1050</v>
      </c>
      <c r="F196" s="134"/>
      <c r="G196" s="134"/>
      <c r="H196" s="134"/>
      <c r="I196" s="134"/>
      <c r="J196" s="134"/>
      <c r="K196" s="134"/>
    </row>
    <row r="197" spans="1:11" ht="24" x14ac:dyDescent="0.15">
      <c r="A197" s="135">
        <f t="shared" si="2"/>
        <v>195</v>
      </c>
      <c r="B197" s="136"/>
      <c r="C197" s="137"/>
      <c r="D197" s="137"/>
      <c r="E197" s="133" t="s">
        <v>1051</v>
      </c>
      <c r="F197" s="134"/>
      <c r="G197" s="134"/>
      <c r="H197" s="134"/>
      <c r="I197" s="134"/>
      <c r="J197" s="134"/>
      <c r="K197" s="134"/>
    </row>
    <row r="198" spans="1:11" ht="24" x14ac:dyDescent="0.15">
      <c r="A198" s="135">
        <f t="shared" si="2"/>
        <v>196</v>
      </c>
      <c r="B198" s="136"/>
      <c r="C198" s="137"/>
      <c r="D198" s="137"/>
      <c r="E198" s="133" t="s">
        <v>1052</v>
      </c>
      <c r="F198" s="134"/>
      <c r="G198" s="134"/>
      <c r="H198" s="134"/>
      <c r="I198" s="134"/>
      <c r="J198" s="134"/>
      <c r="K198" s="134"/>
    </row>
    <row r="199" spans="1:11" ht="36" x14ac:dyDescent="0.15">
      <c r="A199" s="135">
        <f t="shared" si="2"/>
        <v>197</v>
      </c>
      <c r="B199" s="136"/>
      <c r="C199" s="137"/>
      <c r="D199" s="137"/>
      <c r="E199" s="133" t="s">
        <v>1053</v>
      </c>
      <c r="F199" s="134"/>
      <c r="G199" s="134"/>
      <c r="H199" s="134"/>
      <c r="I199" s="134"/>
      <c r="J199" s="134"/>
      <c r="K199" s="134"/>
    </row>
    <row r="200" spans="1:11" ht="24" x14ac:dyDescent="0.15">
      <c r="A200" s="135">
        <f t="shared" si="2"/>
        <v>198</v>
      </c>
      <c r="B200" s="136"/>
      <c r="C200" s="137"/>
      <c r="D200" s="137"/>
      <c r="E200" s="133" t="s">
        <v>1054</v>
      </c>
      <c r="F200" s="134"/>
      <c r="G200" s="134"/>
      <c r="H200" s="134"/>
      <c r="I200" s="134"/>
      <c r="J200" s="134"/>
      <c r="K200" s="134"/>
    </row>
    <row r="201" spans="1:11" ht="24" x14ac:dyDescent="0.15">
      <c r="A201" s="135">
        <f t="shared" si="2"/>
        <v>199</v>
      </c>
      <c r="B201" s="136"/>
      <c r="C201" s="137"/>
      <c r="D201" s="137"/>
      <c r="E201" s="133" t="s">
        <v>1055</v>
      </c>
      <c r="F201" s="134"/>
      <c r="G201" s="134"/>
      <c r="H201" s="134"/>
      <c r="I201" s="134"/>
      <c r="J201" s="134"/>
      <c r="K201" s="134"/>
    </row>
    <row r="202" spans="1:11" x14ac:dyDescent="0.15">
      <c r="A202" s="135">
        <f t="shared" si="2"/>
        <v>200</v>
      </c>
      <c r="B202" s="136"/>
      <c r="C202" s="137"/>
      <c r="D202" s="137"/>
      <c r="E202" s="133" t="s">
        <v>1056</v>
      </c>
      <c r="F202" s="134"/>
      <c r="G202" s="134"/>
      <c r="H202" s="134"/>
      <c r="I202" s="134"/>
      <c r="J202" s="134"/>
      <c r="K202" s="134"/>
    </row>
    <row r="203" spans="1:11" ht="60" x14ac:dyDescent="0.15">
      <c r="A203" s="135">
        <f t="shared" ref="A203:A258" si="3">ROW()-2</f>
        <v>201</v>
      </c>
      <c r="B203" s="136"/>
      <c r="C203" s="137"/>
      <c r="D203" s="137"/>
      <c r="E203" s="133" t="s">
        <v>1057</v>
      </c>
      <c r="F203" s="134"/>
      <c r="G203" s="134"/>
      <c r="H203" s="134"/>
      <c r="I203" s="134"/>
      <c r="J203" s="134"/>
      <c r="K203" s="134"/>
    </row>
    <row r="204" spans="1:11" ht="60" x14ac:dyDescent="0.15">
      <c r="A204" s="135">
        <f t="shared" si="3"/>
        <v>202</v>
      </c>
      <c r="B204" s="136"/>
      <c r="C204" s="137"/>
      <c r="D204" s="137"/>
      <c r="E204" s="133" t="s">
        <v>1058</v>
      </c>
      <c r="F204" s="134"/>
      <c r="G204" s="134"/>
      <c r="H204" s="134"/>
      <c r="I204" s="134"/>
      <c r="J204" s="134"/>
      <c r="K204" s="134"/>
    </row>
    <row r="205" spans="1:11" ht="24" x14ac:dyDescent="0.15">
      <c r="A205" s="135">
        <f t="shared" si="3"/>
        <v>203</v>
      </c>
      <c r="B205" s="136"/>
      <c r="C205" s="137"/>
      <c r="D205" s="132" t="s">
        <v>1059</v>
      </c>
      <c r="E205" s="133" t="s">
        <v>1060</v>
      </c>
      <c r="F205" s="134"/>
      <c r="G205" s="134"/>
      <c r="H205" s="134"/>
      <c r="I205" s="134"/>
      <c r="J205" s="134"/>
      <c r="K205" s="134"/>
    </row>
    <row r="206" spans="1:11" ht="24" x14ac:dyDescent="0.15">
      <c r="A206" s="135">
        <f t="shared" si="3"/>
        <v>204</v>
      </c>
      <c r="B206" s="136"/>
      <c r="C206" s="137"/>
      <c r="D206" s="137"/>
      <c r="E206" s="133" t="s">
        <v>1061</v>
      </c>
      <c r="F206" s="134"/>
      <c r="G206" s="134"/>
      <c r="H206" s="134"/>
      <c r="I206" s="134"/>
      <c r="J206" s="134"/>
      <c r="K206" s="134"/>
    </row>
    <row r="207" spans="1:11" ht="24" x14ac:dyDescent="0.15">
      <c r="A207" s="135">
        <f t="shared" si="3"/>
        <v>205</v>
      </c>
      <c r="B207" s="136"/>
      <c r="C207" s="137"/>
      <c r="D207" s="137"/>
      <c r="E207" s="133" t="s">
        <v>1062</v>
      </c>
      <c r="F207" s="134"/>
      <c r="G207" s="134"/>
      <c r="H207" s="134"/>
      <c r="I207" s="134"/>
      <c r="J207" s="134"/>
      <c r="K207" s="134"/>
    </row>
    <row r="208" spans="1:11" ht="24" x14ac:dyDescent="0.15">
      <c r="A208" s="135">
        <f t="shared" si="3"/>
        <v>206</v>
      </c>
      <c r="B208" s="136"/>
      <c r="C208" s="137"/>
      <c r="D208" s="137"/>
      <c r="E208" s="133" t="s">
        <v>1063</v>
      </c>
      <c r="F208" s="134"/>
      <c r="G208" s="134"/>
      <c r="H208" s="134"/>
      <c r="I208" s="134"/>
      <c r="J208" s="134"/>
      <c r="K208" s="134"/>
    </row>
    <row r="209" spans="1:11" ht="36" x14ac:dyDescent="0.15">
      <c r="A209" s="140">
        <f t="shared" si="3"/>
        <v>207</v>
      </c>
      <c r="B209" s="136"/>
      <c r="C209" s="137"/>
      <c r="D209" s="137"/>
      <c r="E209" s="133" t="s">
        <v>1064</v>
      </c>
      <c r="F209" s="134"/>
      <c r="G209" s="134"/>
      <c r="H209" s="134"/>
      <c r="I209" s="134"/>
      <c r="J209" s="134"/>
      <c r="K209" s="134"/>
    </row>
    <row r="210" spans="1:11" ht="24" x14ac:dyDescent="0.15">
      <c r="A210" s="130">
        <f t="shared" si="3"/>
        <v>208</v>
      </c>
      <c r="B210" s="136"/>
      <c r="C210" s="132" t="s">
        <v>1065</v>
      </c>
      <c r="D210" s="132"/>
      <c r="E210" s="133" t="s">
        <v>1066</v>
      </c>
      <c r="F210" s="134"/>
      <c r="G210" s="134"/>
      <c r="H210" s="134"/>
      <c r="I210" s="134"/>
      <c r="J210" s="134"/>
      <c r="K210" s="134"/>
    </row>
    <row r="211" spans="1:11" ht="24" x14ac:dyDescent="0.15">
      <c r="A211" s="135">
        <f t="shared" si="3"/>
        <v>209</v>
      </c>
      <c r="B211" s="136"/>
      <c r="C211" s="137"/>
      <c r="D211" s="137"/>
      <c r="E211" s="133" t="s">
        <v>1067</v>
      </c>
      <c r="F211" s="134"/>
      <c r="G211" s="134"/>
      <c r="H211" s="134"/>
      <c r="I211" s="134"/>
      <c r="J211" s="134"/>
      <c r="K211" s="134"/>
    </row>
    <row r="212" spans="1:11" ht="24" x14ac:dyDescent="0.15">
      <c r="A212" s="135">
        <f t="shared" si="3"/>
        <v>210</v>
      </c>
      <c r="B212" s="136"/>
      <c r="C212" s="137"/>
      <c r="D212" s="137"/>
      <c r="E212" s="133" t="s">
        <v>1068</v>
      </c>
      <c r="F212" s="134"/>
      <c r="G212" s="134"/>
      <c r="H212" s="134"/>
      <c r="I212" s="134"/>
      <c r="J212" s="134"/>
      <c r="K212" s="134"/>
    </row>
    <row r="213" spans="1:11" ht="24" x14ac:dyDescent="0.15">
      <c r="A213" s="135">
        <f t="shared" si="3"/>
        <v>211</v>
      </c>
      <c r="B213" s="136"/>
      <c r="C213" s="137"/>
      <c r="D213" s="137"/>
      <c r="E213" s="133" t="s">
        <v>1069</v>
      </c>
      <c r="F213" s="134"/>
      <c r="G213" s="134"/>
      <c r="H213" s="134"/>
      <c r="I213" s="134"/>
      <c r="J213" s="134"/>
      <c r="K213" s="134"/>
    </row>
    <row r="214" spans="1:11" ht="24" x14ac:dyDescent="0.15">
      <c r="A214" s="140">
        <f t="shared" si="3"/>
        <v>212</v>
      </c>
      <c r="B214" s="136"/>
      <c r="C214" s="137"/>
      <c r="D214" s="137"/>
      <c r="E214" s="133" t="s">
        <v>1070</v>
      </c>
      <c r="F214" s="134"/>
      <c r="G214" s="134"/>
      <c r="H214" s="134"/>
      <c r="I214" s="134"/>
      <c r="J214" s="134"/>
      <c r="K214" s="134"/>
    </row>
    <row r="215" spans="1:11" x14ac:dyDescent="0.15">
      <c r="A215" s="130">
        <f t="shared" si="3"/>
        <v>213</v>
      </c>
      <c r="B215" s="136"/>
      <c r="C215" s="132" t="s">
        <v>1071</v>
      </c>
      <c r="D215" s="132"/>
      <c r="E215" s="133" t="s">
        <v>1072</v>
      </c>
      <c r="F215" s="134"/>
      <c r="G215" s="134"/>
      <c r="H215" s="134"/>
      <c r="I215" s="134"/>
      <c r="J215" s="134"/>
      <c r="K215" s="134"/>
    </row>
    <row r="216" spans="1:11" x14ac:dyDescent="0.15">
      <c r="A216" s="135">
        <f t="shared" si="3"/>
        <v>214</v>
      </c>
      <c r="B216" s="136"/>
      <c r="C216" s="137"/>
      <c r="D216" s="137"/>
      <c r="E216" s="133" t="s">
        <v>1073</v>
      </c>
      <c r="F216" s="134"/>
      <c r="G216" s="134"/>
      <c r="H216" s="134"/>
      <c r="I216" s="134"/>
      <c r="J216" s="134"/>
      <c r="K216" s="134"/>
    </row>
    <row r="217" spans="1:11" x14ac:dyDescent="0.15">
      <c r="A217" s="135">
        <f t="shared" si="3"/>
        <v>215</v>
      </c>
      <c r="B217" s="136"/>
      <c r="C217" s="137"/>
      <c r="D217" s="137"/>
      <c r="E217" s="133" t="s">
        <v>1074</v>
      </c>
      <c r="F217" s="134"/>
      <c r="G217" s="134"/>
      <c r="H217" s="134"/>
      <c r="I217" s="134"/>
      <c r="J217" s="134"/>
      <c r="K217" s="134"/>
    </row>
    <row r="218" spans="1:11" x14ac:dyDescent="0.15">
      <c r="A218" s="135">
        <f t="shared" si="3"/>
        <v>216</v>
      </c>
      <c r="B218" s="136"/>
      <c r="C218" s="137"/>
      <c r="D218" s="137"/>
      <c r="E218" s="133" t="s">
        <v>1075</v>
      </c>
      <c r="F218" s="134"/>
      <c r="G218" s="134"/>
      <c r="H218" s="134"/>
      <c r="I218" s="134"/>
      <c r="J218" s="134"/>
      <c r="K218" s="134"/>
    </row>
    <row r="219" spans="1:11" x14ac:dyDescent="0.15">
      <c r="A219" s="135">
        <f t="shared" si="3"/>
        <v>217</v>
      </c>
      <c r="B219" s="136"/>
      <c r="C219" s="137"/>
      <c r="D219" s="137"/>
      <c r="E219" s="133" t="s">
        <v>1076</v>
      </c>
      <c r="F219" s="134"/>
      <c r="G219" s="134"/>
      <c r="H219" s="134"/>
      <c r="I219" s="134"/>
      <c r="J219" s="134"/>
      <c r="K219" s="134"/>
    </row>
    <row r="220" spans="1:11" x14ac:dyDescent="0.15">
      <c r="A220" s="135">
        <f t="shared" si="3"/>
        <v>218</v>
      </c>
      <c r="B220" s="136"/>
      <c r="C220" s="137"/>
      <c r="D220" s="137"/>
      <c r="E220" s="133" t="s">
        <v>1077</v>
      </c>
      <c r="F220" s="134"/>
      <c r="G220" s="134"/>
      <c r="H220" s="134"/>
      <c r="I220" s="134"/>
      <c r="J220" s="134"/>
      <c r="K220" s="134"/>
    </row>
    <row r="221" spans="1:11" ht="24" x14ac:dyDescent="0.15">
      <c r="A221" s="135">
        <f t="shared" si="3"/>
        <v>219</v>
      </c>
      <c r="B221" s="136"/>
      <c r="C221" s="137"/>
      <c r="D221" s="137"/>
      <c r="E221" s="133" t="s">
        <v>871</v>
      </c>
      <c r="F221" s="134"/>
      <c r="G221" s="134"/>
      <c r="H221" s="134"/>
      <c r="I221" s="134"/>
      <c r="J221" s="134"/>
      <c r="K221" s="134"/>
    </row>
    <row r="222" spans="1:11" ht="24" x14ac:dyDescent="0.15">
      <c r="A222" s="135">
        <f t="shared" si="3"/>
        <v>220</v>
      </c>
      <c r="B222" s="136"/>
      <c r="C222" s="137"/>
      <c r="D222" s="137"/>
      <c r="E222" s="133" t="s">
        <v>1078</v>
      </c>
      <c r="F222" s="134"/>
      <c r="G222" s="134"/>
      <c r="H222" s="134"/>
      <c r="I222" s="134"/>
      <c r="J222" s="134"/>
      <c r="K222" s="134"/>
    </row>
    <row r="223" spans="1:11" ht="24" x14ac:dyDescent="0.15">
      <c r="A223" s="140">
        <f t="shared" si="3"/>
        <v>221</v>
      </c>
      <c r="B223" s="136"/>
      <c r="C223" s="137"/>
      <c r="D223" s="137"/>
      <c r="E223" s="133" t="s">
        <v>1079</v>
      </c>
      <c r="F223" s="134"/>
      <c r="G223" s="134"/>
      <c r="H223" s="134"/>
      <c r="I223" s="134"/>
      <c r="J223" s="134"/>
      <c r="K223" s="134"/>
    </row>
    <row r="224" spans="1:11" ht="36" x14ac:dyDescent="0.15">
      <c r="A224" s="130">
        <f t="shared" si="3"/>
        <v>222</v>
      </c>
      <c r="B224" s="136"/>
      <c r="C224" s="132" t="s">
        <v>1080</v>
      </c>
      <c r="D224" s="132"/>
      <c r="E224" s="133" t="s">
        <v>1081</v>
      </c>
      <c r="F224" s="134"/>
      <c r="G224" s="134"/>
      <c r="H224" s="134"/>
      <c r="I224" s="134"/>
      <c r="J224" s="134"/>
      <c r="K224" s="134"/>
    </row>
    <row r="225" spans="1:11" x14ac:dyDescent="0.15">
      <c r="A225" s="135">
        <f t="shared" si="3"/>
        <v>223</v>
      </c>
      <c r="B225" s="136"/>
      <c r="C225" s="137"/>
      <c r="D225" s="137"/>
      <c r="E225" s="133" t="s">
        <v>1082</v>
      </c>
      <c r="F225" s="134"/>
      <c r="G225" s="134"/>
      <c r="H225" s="134"/>
      <c r="I225" s="134"/>
      <c r="J225" s="134"/>
      <c r="K225" s="134"/>
    </row>
    <row r="226" spans="1:11" ht="24" x14ac:dyDescent="0.15">
      <c r="A226" s="135">
        <f t="shared" si="3"/>
        <v>224</v>
      </c>
      <c r="B226" s="136"/>
      <c r="C226" s="137"/>
      <c r="D226" s="137"/>
      <c r="E226" s="133" t="s">
        <v>1083</v>
      </c>
      <c r="F226" s="134"/>
      <c r="G226" s="134"/>
      <c r="H226" s="134"/>
      <c r="I226" s="134"/>
      <c r="J226" s="134"/>
      <c r="K226" s="134"/>
    </row>
    <row r="227" spans="1:11" ht="24" x14ac:dyDescent="0.15">
      <c r="A227" s="135">
        <f t="shared" si="3"/>
        <v>225</v>
      </c>
      <c r="B227" s="136"/>
      <c r="C227" s="137"/>
      <c r="D227" s="137"/>
      <c r="E227" s="133" t="s">
        <v>1084</v>
      </c>
      <c r="F227" s="134"/>
      <c r="G227" s="134"/>
      <c r="H227" s="134"/>
      <c r="I227" s="134"/>
      <c r="J227" s="134"/>
      <c r="K227" s="134"/>
    </row>
    <row r="228" spans="1:11" ht="48" x14ac:dyDescent="0.15">
      <c r="A228" s="135">
        <f t="shared" si="3"/>
        <v>226</v>
      </c>
      <c r="B228" s="136"/>
      <c r="C228" s="137"/>
      <c r="D228" s="137"/>
      <c r="E228" s="133" t="s">
        <v>1085</v>
      </c>
      <c r="F228" s="134"/>
      <c r="G228" s="134"/>
      <c r="H228" s="134"/>
      <c r="I228" s="134"/>
      <c r="J228" s="134"/>
      <c r="K228" s="134"/>
    </row>
    <row r="229" spans="1:11" ht="24" x14ac:dyDescent="0.15">
      <c r="A229" s="135">
        <f t="shared" si="3"/>
        <v>227</v>
      </c>
      <c r="B229" s="136"/>
      <c r="C229" s="137"/>
      <c r="D229" s="137"/>
      <c r="E229" s="133" t="s">
        <v>1086</v>
      </c>
      <c r="F229" s="134"/>
      <c r="G229" s="134"/>
      <c r="H229" s="134"/>
      <c r="I229" s="134"/>
      <c r="J229" s="134"/>
      <c r="K229" s="134"/>
    </row>
    <row r="230" spans="1:11" ht="36" x14ac:dyDescent="0.15">
      <c r="A230" s="135">
        <f t="shared" si="3"/>
        <v>228</v>
      </c>
      <c r="B230" s="136"/>
      <c r="C230" s="137"/>
      <c r="D230" s="137"/>
      <c r="E230" s="133" t="s">
        <v>1087</v>
      </c>
      <c r="F230" s="134"/>
      <c r="G230" s="134"/>
      <c r="H230" s="134"/>
      <c r="I230" s="134"/>
      <c r="J230" s="134"/>
      <c r="K230" s="134"/>
    </row>
    <row r="231" spans="1:11" ht="24" x14ac:dyDescent="0.15">
      <c r="A231" s="135">
        <f t="shared" si="3"/>
        <v>229</v>
      </c>
      <c r="B231" s="136"/>
      <c r="C231" s="137"/>
      <c r="D231" s="137"/>
      <c r="E231" s="133" t="s">
        <v>1088</v>
      </c>
      <c r="F231" s="134"/>
      <c r="G231" s="134"/>
      <c r="H231" s="134"/>
      <c r="I231" s="134"/>
      <c r="J231" s="134"/>
      <c r="K231" s="134"/>
    </row>
    <row r="232" spans="1:11" ht="24" x14ac:dyDescent="0.15">
      <c r="A232" s="135">
        <f t="shared" si="3"/>
        <v>230</v>
      </c>
      <c r="B232" s="136"/>
      <c r="C232" s="137"/>
      <c r="D232" s="137"/>
      <c r="E232" s="133" t="s">
        <v>1089</v>
      </c>
      <c r="F232" s="134"/>
      <c r="G232" s="134"/>
      <c r="H232" s="134"/>
      <c r="I232" s="134"/>
      <c r="J232" s="134"/>
      <c r="K232" s="134"/>
    </row>
    <row r="233" spans="1:11" x14ac:dyDescent="0.15">
      <c r="A233" s="135">
        <f t="shared" si="3"/>
        <v>231</v>
      </c>
      <c r="B233" s="136"/>
      <c r="C233" s="137"/>
      <c r="D233" s="137"/>
      <c r="E233" s="133" t="s">
        <v>1090</v>
      </c>
      <c r="F233" s="134"/>
      <c r="G233" s="134"/>
      <c r="H233" s="134"/>
      <c r="I233" s="134"/>
      <c r="J233" s="134"/>
      <c r="K233" s="134"/>
    </row>
    <row r="234" spans="1:11" ht="24" x14ac:dyDescent="0.15">
      <c r="A234" s="135">
        <f t="shared" si="3"/>
        <v>232</v>
      </c>
      <c r="B234" s="136"/>
      <c r="C234" s="137"/>
      <c r="D234" s="137"/>
      <c r="E234" s="133" t="s">
        <v>1091</v>
      </c>
      <c r="F234" s="134"/>
      <c r="G234" s="134"/>
      <c r="H234" s="134"/>
      <c r="I234" s="134"/>
      <c r="J234" s="134"/>
      <c r="K234" s="134"/>
    </row>
    <row r="235" spans="1:11" ht="36" x14ac:dyDescent="0.15">
      <c r="A235" s="135">
        <f t="shared" si="3"/>
        <v>233</v>
      </c>
      <c r="B235" s="136"/>
      <c r="C235" s="137"/>
      <c r="D235" s="137"/>
      <c r="E235" s="133" t="s">
        <v>1092</v>
      </c>
      <c r="F235" s="134"/>
      <c r="G235" s="134"/>
      <c r="H235" s="134"/>
      <c r="I235" s="134"/>
      <c r="J235" s="134"/>
      <c r="K235" s="134"/>
    </row>
    <row r="236" spans="1:11" x14ac:dyDescent="0.15">
      <c r="A236" s="135">
        <f t="shared" si="3"/>
        <v>234</v>
      </c>
      <c r="B236" s="136"/>
      <c r="C236" s="137"/>
      <c r="D236" s="137"/>
      <c r="E236" s="133" t="s">
        <v>1093</v>
      </c>
      <c r="F236" s="134"/>
      <c r="G236" s="134"/>
      <c r="H236" s="134"/>
      <c r="I236" s="134"/>
      <c r="J236" s="134"/>
      <c r="K236" s="134"/>
    </row>
    <row r="237" spans="1:11" ht="24" x14ac:dyDescent="0.15">
      <c r="A237" s="135">
        <f t="shared" si="3"/>
        <v>235</v>
      </c>
      <c r="B237" s="136"/>
      <c r="C237" s="137"/>
      <c r="D237" s="137"/>
      <c r="E237" s="133" t="s">
        <v>1094</v>
      </c>
      <c r="F237" s="134"/>
      <c r="G237" s="134"/>
      <c r="H237" s="134"/>
      <c r="I237" s="134"/>
      <c r="J237" s="134"/>
      <c r="K237" s="134"/>
    </row>
    <row r="238" spans="1:11" x14ac:dyDescent="0.15">
      <c r="A238" s="135">
        <f t="shared" si="3"/>
        <v>236</v>
      </c>
      <c r="B238" s="136"/>
      <c r="C238" s="137"/>
      <c r="D238" s="137"/>
      <c r="E238" s="133" t="s">
        <v>1095</v>
      </c>
      <c r="F238" s="134"/>
      <c r="G238" s="134"/>
      <c r="H238" s="134"/>
      <c r="I238" s="134"/>
      <c r="J238" s="134"/>
      <c r="K238" s="134"/>
    </row>
    <row r="239" spans="1:11" x14ac:dyDescent="0.15">
      <c r="A239" s="135">
        <f t="shared" si="3"/>
        <v>237</v>
      </c>
      <c r="B239" s="136"/>
      <c r="C239" s="137"/>
      <c r="D239" s="137"/>
      <c r="E239" s="133" t="s">
        <v>1096</v>
      </c>
      <c r="F239" s="134"/>
      <c r="G239" s="134"/>
      <c r="H239" s="134"/>
      <c r="I239" s="134"/>
      <c r="J239" s="134"/>
      <c r="K239" s="134"/>
    </row>
    <row r="240" spans="1:11" ht="36" x14ac:dyDescent="0.15">
      <c r="A240" s="130">
        <f t="shared" si="3"/>
        <v>238</v>
      </c>
      <c r="B240" s="136"/>
      <c r="C240" s="132" t="s">
        <v>1097</v>
      </c>
      <c r="D240" s="132"/>
      <c r="E240" s="133" t="s">
        <v>1098</v>
      </c>
      <c r="F240" s="134"/>
      <c r="G240" s="134"/>
      <c r="H240" s="134"/>
      <c r="I240" s="134"/>
      <c r="J240" s="134"/>
      <c r="K240" s="134"/>
    </row>
    <row r="241" spans="1:11" x14ac:dyDescent="0.15">
      <c r="A241" s="135">
        <f t="shared" si="3"/>
        <v>239</v>
      </c>
      <c r="B241" s="136"/>
      <c r="C241" s="137"/>
      <c r="D241" s="137"/>
      <c r="E241" s="133" t="s">
        <v>1099</v>
      </c>
      <c r="F241" s="134"/>
      <c r="G241" s="134"/>
      <c r="H241" s="134"/>
      <c r="I241" s="134"/>
      <c r="J241" s="134"/>
      <c r="K241" s="134"/>
    </row>
    <row r="242" spans="1:11" ht="24" x14ac:dyDescent="0.15">
      <c r="A242" s="140">
        <f t="shared" si="3"/>
        <v>240</v>
      </c>
      <c r="B242" s="136"/>
      <c r="C242" s="137"/>
      <c r="D242" s="137"/>
      <c r="E242" s="133" t="s">
        <v>1100</v>
      </c>
      <c r="F242" s="134"/>
      <c r="G242" s="134"/>
      <c r="H242" s="134"/>
      <c r="I242" s="134"/>
      <c r="J242" s="134"/>
      <c r="K242" s="134"/>
    </row>
    <row r="243" spans="1:11" x14ac:dyDescent="0.15">
      <c r="A243" s="130">
        <f t="shared" si="3"/>
        <v>241</v>
      </c>
      <c r="B243" s="136"/>
      <c r="C243" s="132" t="s">
        <v>1101</v>
      </c>
      <c r="D243" s="132"/>
      <c r="E243" s="133" t="s">
        <v>1102</v>
      </c>
      <c r="F243" s="134"/>
      <c r="G243" s="134"/>
      <c r="H243" s="134"/>
      <c r="I243" s="134"/>
      <c r="J243" s="134"/>
      <c r="K243" s="134"/>
    </row>
    <row r="244" spans="1:11" ht="24" x14ac:dyDescent="0.15">
      <c r="A244" s="135">
        <f t="shared" si="3"/>
        <v>242</v>
      </c>
      <c r="B244" s="136"/>
      <c r="C244" s="137"/>
      <c r="D244" s="137"/>
      <c r="E244" s="133" t="s">
        <v>1103</v>
      </c>
      <c r="F244" s="134"/>
      <c r="G244" s="134"/>
      <c r="H244" s="134"/>
      <c r="I244" s="134"/>
      <c r="J244" s="134"/>
      <c r="K244" s="134"/>
    </row>
    <row r="245" spans="1:11" ht="24" x14ac:dyDescent="0.15">
      <c r="A245" s="135">
        <f t="shared" si="3"/>
        <v>243</v>
      </c>
      <c r="B245" s="136"/>
      <c r="C245" s="137"/>
      <c r="D245" s="137"/>
      <c r="E245" s="133" t="s">
        <v>1104</v>
      </c>
      <c r="F245" s="134"/>
      <c r="G245" s="134"/>
      <c r="H245" s="134"/>
      <c r="I245" s="134"/>
      <c r="J245" s="134"/>
      <c r="K245" s="134"/>
    </row>
    <row r="246" spans="1:11" ht="24" x14ac:dyDescent="0.15">
      <c r="A246" s="135">
        <f t="shared" si="3"/>
        <v>244</v>
      </c>
      <c r="B246" s="136"/>
      <c r="C246" s="137"/>
      <c r="D246" s="137"/>
      <c r="E246" s="133" t="s">
        <v>1105</v>
      </c>
      <c r="F246" s="134"/>
      <c r="G246" s="134"/>
      <c r="H246" s="134"/>
      <c r="I246" s="134"/>
      <c r="J246" s="134"/>
      <c r="K246" s="134"/>
    </row>
    <row r="247" spans="1:11" ht="24" x14ac:dyDescent="0.15">
      <c r="A247" s="135">
        <f t="shared" si="3"/>
        <v>245</v>
      </c>
      <c r="B247" s="136"/>
      <c r="C247" s="137"/>
      <c r="D247" s="137"/>
      <c r="E247" s="133" t="s">
        <v>1106</v>
      </c>
      <c r="F247" s="134"/>
      <c r="G247" s="134"/>
      <c r="H247" s="134"/>
      <c r="I247" s="134"/>
      <c r="J247" s="134"/>
      <c r="K247" s="134"/>
    </row>
    <row r="248" spans="1:11" ht="108" x14ac:dyDescent="0.15">
      <c r="A248" s="135">
        <f t="shared" si="3"/>
        <v>246</v>
      </c>
      <c r="B248" s="136"/>
      <c r="C248" s="137"/>
      <c r="D248" s="137"/>
      <c r="E248" s="133" t="s">
        <v>1107</v>
      </c>
      <c r="F248" s="134"/>
      <c r="G248" s="134"/>
      <c r="H248" s="134"/>
      <c r="I248" s="134"/>
      <c r="J248" s="134"/>
      <c r="K248" s="134"/>
    </row>
    <row r="249" spans="1:11" x14ac:dyDescent="0.15">
      <c r="A249" s="135">
        <f t="shared" si="3"/>
        <v>247</v>
      </c>
      <c r="B249" s="136"/>
      <c r="C249" s="137"/>
      <c r="D249" s="137"/>
      <c r="E249" s="133" t="s">
        <v>1108</v>
      </c>
      <c r="F249" s="134"/>
      <c r="G249" s="134"/>
      <c r="H249" s="134"/>
      <c r="I249" s="134"/>
      <c r="J249" s="134"/>
      <c r="K249" s="134"/>
    </row>
    <row r="250" spans="1:11" x14ac:dyDescent="0.15">
      <c r="A250" s="140">
        <f t="shared" si="3"/>
        <v>248</v>
      </c>
      <c r="B250" s="136"/>
      <c r="C250" s="136"/>
      <c r="D250" s="136"/>
      <c r="E250" s="133" t="s">
        <v>1109</v>
      </c>
      <c r="F250" s="134"/>
      <c r="G250" s="134"/>
      <c r="H250" s="134"/>
      <c r="I250" s="134"/>
      <c r="J250" s="134"/>
      <c r="K250" s="134"/>
    </row>
    <row r="251" spans="1:11" x14ac:dyDescent="0.15">
      <c r="A251" s="130">
        <f t="shared" si="3"/>
        <v>249</v>
      </c>
      <c r="B251" s="136"/>
      <c r="C251" s="132" t="s">
        <v>1110</v>
      </c>
      <c r="D251" s="132"/>
      <c r="E251" s="133" t="s">
        <v>1111</v>
      </c>
      <c r="F251" s="134"/>
      <c r="G251" s="134"/>
      <c r="H251" s="134"/>
      <c r="I251" s="134"/>
      <c r="J251" s="134"/>
      <c r="K251" s="134"/>
    </row>
    <row r="252" spans="1:11" ht="24" x14ac:dyDescent="0.15">
      <c r="A252" s="135">
        <f t="shared" si="3"/>
        <v>250</v>
      </c>
      <c r="B252" s="136"/>
      <c r="C252" s="137"/>
      <c r="D252" s="137"/>
      <c r="E252" s="133" t="s">
        <v>1112</v>
      </c>
      <c r="F252" s="134"/>
      <c r="G252" s="134"/>
      <c r="H252" s="134"/>
      <c r="I252" s="134"/>
      <c r="J252" s="134"/>
      <c r="K252" s="134"/>
    </row>
    <row r="253" spans="1:11" ht="24" x14ac:dyDescent="0.15">
      <c r="A253" s="135">
        <f t="shared" si="3"/>
        <v>251</v>
      </c>
      <c r="B253" s="136"/>
      <c r="C253" s="137"/>
      <c r="D253" s="137"/>
      <c r="E253" s="133" t="s">
        <v>1113</v>
      </c>
      <c r="F253" s="134"/>
      <c r="G253" s="134"/>
      <c r="H253" s="134"/>
      <c r="I253" s="134"/>
      <c r="J253" s="134"/>
      <c r="K253" s="134"/>
    </row>
    <row r="254" spans="1:11" x14ac:dyDescent="0.15">
      <c r="A254" s="135">
        <f t="shared" si="3"/>
        <v>252</v>
      </c>
      <c r="B254" s="136"/>
      <c r="C254" s="137"/>
      <c r="D254" s="137"/>
      <c r="E254" s="133" t="s">
        <v>1114</v>
      </c>
      <c r="F254" s="134"/>
      <c r="G254" s="134"/>
      <c r="H254" s="134"/>
      <c r="I254" s="134"/>
      <c r="J254" s="134"/>
      <c r="K254" s="134"/>
    </row>
    <row r="255" spans="1:11" ht="48" x14ac:dyDescent="0.15">
      <c r="A255" s="135">
        <f t="shared" si="3"/>
        <v>253</v>
      </c>
      <c r="B255" s="136"/>
      <c r="C255" s="137"/>
      <c r="D255" s="137"/>
      <c r="E255" s="133" t="s">
        <v>1115</v>
      </c>
      <c r="F255" s="134"/>
      <c r="G255" s="134"/>
      <c r="H255" s="134"/>
      <c r="I255" s="134"/>
      <c r="J255" s="134"/>
      <c r="K255" s="134"/>
    </row>
    <row r="256" spans="1:11" x14ac:dyDescent="0.15">
      <c r="A256" s="135">
        <f t="shared" si="3"/>
        <v>254</v>
      </c>
      <c r="B256" s="136"/>
      <c r="C256" s="136"/>
      <c r="D256" s="136"/>
      <c r="E256" s="133" t="s">
        <v>1116</v>
      </c>
      <c r="F256" s="134"/>
      <c r="G256" s="134"/>
      <c r="H256" s="134"/>
      <c r="I256" s="134"/>
      <c r="J256" s="134"/>
      <c r="K256" s="134"/>
    </row>
    <row r="257" spans="1:11" ht="36" x14ac:dyDescent="0.15">
      <c r="A257" s="135">
        <f t="shared" si="3"/>
        <v>255</v>
      </c>
      <c r="B257" s="136"/>
      <c r="C257" s="136"/>
      <c r="D257" s="136"/>
      <c r="E257" s="133" t="s">
        <v>1117</v>
      </c>
      <c r="F257" s="134"/>
      <c r="G257" s="134"/>
      <c r="H257" s="134"/>
      <c r="I257" s="134"/>
      <c r="J257" s="134"/>
      <c r="K257" s="134"/>
    </row>
    <row r="258" spans="1:11" ht="24" x14ac:dyDescent="0.15">
      <c r="A258" s="142">
        <f t="shared" si="3"/>
        <v>256</v>
      </c>
      <c r="B258" s="143"/>
      <c r="C258" s="143"/>
      <c r="D258" s="143"/>
      <c r="E258" s="133" t="s">
        <v>1118</v>
      </c>
      <c r="F258" s="134"/>
      <c r="G258" s="134"/>
      <c r="H258" s="134"/>
      <c r="I258" s="134"/>
      <c r="J258" s="134"/>
      <c r="K258" s="134"/>
    </row>
  </sheetData>
  <autoFilter ref="A2:E258" xr:uid="{46AB61C5-7040-4393-A302-D3DF3D4202F5}"/>
  <mergeCells count="6">
    <mergeCell ref="F1:I1"/>
    <mergeCell ref="J1:J2"/>
    <mergeCell ref="K1:K2"/>
    <mergeCell ref="A1:A2"/>
    <mergeCell ref="B1:D2"/>
    <mergeCell ref="E1:E2"/>
  </mergeCells>
  <phoneticPr fontId="2"/>
  <pageMargins left="0.39370078740157483" right="0.39370078740157483" top="0.78740157480314965" bottom="0.78740157480314965" header="0.51181102362204722" footer="0.51181102362204722"/>
  <pageSetup paperSize="9" scale="75" fitToHeight="0" orientation="portrait" r:id="rId1"/>
  <headerFooter alignWithMargins="0">
    <oddHeader>&amp;L別紙１　機能要件回答書（人事）</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CEB7-2C75-4B3C-AF49-F7505549EB10}">
  <sheetPr>
    <pageSetUpPr fitToPage="1"/>
  </sheetPr>
  <dimension ref="A1:K212"/>
  <sheetViews>
    <sheetView zoomScaleNormal="100" workbookViewId="0">
      <pane xSplit="4" ySplit="2" topLeftCell="E3" activePane="bottomRight" state="frozen"/>
      <selection activeCell="C7" sqref="C7"/>
      <selection pane="topRight" activeCell="C7" sqref="C7"/>
      <selection pane="bottomLeft" activeCell="C7" sqref="C7"/>
      <selection pane="bottomRight" activeCell="C7" sqref="C7"/>
    </sheetView>
  </sheetViews>
  <sheetFormatPr defaultColWidth="8.25" defaultRowHeight="12" customHeight="1" x14ac:dyDescent="0.15"/>
  <cols>
    <col min="1" max="1" width="4.25" style="52" customWidth="1"/>
    <col min="2" max="2" width="4.5" style="52" customWidth="1"/>
    <col min="3" max="4" width="8.125" style="52" customWidth="1"/>
    <col min="5" max="5" width="41.5" style="51" customWidth="1"/>
    <col min="6" max="9" width="8.25" style="51"/>
    <col min="10" max="10" width="13.875" style="51" customWidth="1"/>
    <col min="11" max="11" width="18" style="51" customWidth="1"/>
    <col min="12" max="16384" width="8.25" style="51"/>
  </cols>
  <sheetData>
    <row r="1" spans="1:11" ht="12.95" customHeight="1" x14ac:dyDescent="0.15">
      <c r="A1" s="177" t="s">
        <v>834</v>
      </c>
      <c r="B1" s="177" t="s">
        <v>835</v>
      </c>
      <c r="C1" s="177"/>
      <c r="D1" s="177"/>
      <c r="E1" s="177" t="s">
        <v>836</v>
      </c>
      <c r="F1" s="162" t="s">
        <v>352</v>
      </c>
      <c r="G1" s="163"/>
      <c r="H1" s="163"/>
      <c r="I1" s="164"/>
      <c r="J1" s="165" t="s">
        <v>353</v>
      </c>
      <c r="K1" s="167" t="s">
        <v>833</v>
      </c>
    </row>
    <row r="2" spans="1:11" x14ac:dyDescent="0.15">
      <c r="A2" s="177"/>
      <c r="B2" s="177"/>
      <c r="C2" s="177"/>
      <c r="D2" s="177"/>
      <c r="E2" s="177"/>
      <c r="F2" s="33" t="s">
        <v>837</v>
      </c>
      <c r="G2" s="33" t="s">
        <v>838</v>
      </c>
      <c r="H2" s="33" t="s">
        <v>357</v>
      </c>
      <c r="I2" s="33" t="s">
        <v>839</v>
      </c>
      <c r="J2" s="166"/>
      <c r="K2" s="168"/>
    </row>
    <row r="3" spans="1:11" ht="24" x14ac:dyDescent="0.15">
      <c r="A3" s="144">
        <f>ROW()-2</f>
        <v>1</v>
      </c>
      <c r="B3" s="131" t="s">
        <v>1119</v>
      </c>
      <c r="C3" s="131" t="s">
        <v>1120</v>
      </c>
      <c r="D3" s="131" t="s">
        <v>1121</v>
      </c>
      <c r="E3" s="133" t="s">
        <v>1122</v>
      </c>
      <c r="F3" s="134"/>
      <c r="G3" s="134"/>
      <c r="H3" s="134"/>
      <c r="I3" s="134"/>
      <c r="J3" s="134"/>
      <c r="K3" s="134"/>
    </row>
    <row r="4" spans="1:11" x14ac:dyDescent="0.15">
      <c r="A4" s="145">
        <f t="shared" ref="A4:A67" si="0">ROW()-2</f>
        <v>2</v>
      </c>
      <c r="B4" s="136"/>
      <c r="C4" s="136"/>
      <c r="D4" s="136"/>
      <c r="E4" s="133" t="s">
        <v>1123</v>
      </c>
      <c r="F4" s="134"/>
      <c r="G4" s="134"/>
      <c r="H4" s="134"/>
      <c r="I4" s="134"/>
      <c r="J4" s="134"/>
      <c r="K4" s="134"/>
    </row>
    <row r="5" spans="1:11" x14ac:dyDescent="0.15">
      <c r="A5" s="145">
        <f t="shared" si="0"/>
        <v>3</v>
      </c>
      <c r="B5" s="136"/>
      <c r="C5" s="136"/>
      <c r="D5" s="136"/>
      <c r="E5" s="133" t="s">
        <v>1124</v>
      </c>
      <c r="F5" s="134"/>
      <c r="G5" s="134"/>
      <c r="H5" s="134"/>
      <c r="I5" s="134"/>
      <c r="J5" s="134"/>
      <c r="K5" s="134"/>
    </row>
    <row r="6" spans="1:11" x14ac:dyDescent="0.15">
      <c r="A6" s="145">
        <f t="shared" si="0"/>
        <v>4</v>
      </c>
      <c r="B6" s="136"/>
      <c r="C6" s="136"/>
      <c r="D6" s="136"/>
      <c r="E6" s="133" t="s">
        <v>1125</v>
      </c>
      <c r="F6" s="134"/>
      <c r="G6" s="134"/>
      <c r="H6" s="134"/>
      <c r="I6" s="134"/>
      <c r="J6" s="134"/>
      <c r="K6" s="134"/>
    </row>
    <row r="7" spans="1:11" x14ac:dyDescent="0.15">
      <c r="A7" s="145">
        <f t="shared" si="0"/>
        <v>5</v>
      </c>
      <c r="B7" s="136"/>
      <c r="C7" s="136"/>
      <c r="D7" s="136"/>
      <c r="E7" s="133" t="s">
        <v>1126</v>
      </c>
      <c r="F7" s="134"/>
      <c r="G7" s="134"/>
      <c r="H7" s="134"/>
      <c r="I7" s="134"/>
      <c r="J7" s="134"/>
      <c r="K7" s="134"/>
    </row>
    <row r="8" spans="1:11" x14ac:dyDescent="0.15">
      <c r="A8" s="145">
        <f t="shared" si="0"/>
        <v>6</v>
      </c>
      <c r="B8" s="136"/>
      <c r="C8" s="136"/>
      <c r="D8" s="136"/>
      <c r="E8" s="133" t="s">
        <v>1127</v>
      </c>
      <c r="F8" s="134"/>
      <c r="G8" s="134"/>
      <c r="H8" s="134"/>
      <c r="I8" s="134"/>
      <c r="J8" s="134"/>
      <c r="K8" s="134"/>
    </row>
    <row r="9" spans="1:11" x14ac:dyDescent="0.15">
      <c r="A9" s="145">
        <f t="shared" si="0"/>
        <v>7</v>
      </c>
      <c r="B9" s="136"/>
      <c r="C9" s="136"/>
      <c r="D9" s="136"/>
      <c r="E9" s="133" t="s">
        <v>1128</v>
      </c>
      <c r="F9" s="134"/>
      <c r="G9" s="134"/>
      <c r="H9" s="134"/>
      <c r="I9" s="134"/>
      <c r="J9" s="134"/>
      <c r="K9" s="134"/>
    </row>
    <row r="10" spans="1:11" x14ac:dyDescent="0.15">
      <c r="A10" s="145">
        <f t="shared" si="0"/>
        <v>8</v>
      </c>
      <c r="B10" s="136"/>
      <c r="C10" s="136"/>
      <c r="D10" s="136"/>
      <c r="E10" s="133" t="s">
        <v>1129</v>
      </c>
      <c r="F10" s="134"/>
      <c r="G10" s="134"/>
      <c r="H10" s="134"/>
      <c r="I10" s="134"/>
      <c r="J10" s="134"/>
      <c r="K10" s="134"/>
    </row>
    <row r="11" spans="1:11" x14ac:dyDescent="0.15">
      <c r="A11" s="145">
        <f t="shared" si="0"/>
        <v>9</v>
      </c>
      <c r="B11" s="136"/>
      <c r="C11" s="136"/>
      <c r="D11" s="136"/>
      <c r="E11" s="133" t="s">
        <v>1130</v>
      </c>
      <c r="F11" s="134"/>
      <c r="G11" s="134"/>
      <c r="H11" s="134"/>
      <c r="I11" s="134"/>
      <c r="J11" s="134"/>
      <c r="K11" s="134"/>
    </row>
    <row r="12" spans="1:11" x14ac:dyDescent="0.15">
      <c r="A12" s="145">
        <f t="shared" si="0"/>
        <v>10</v>
      </c>
      <c r="B12" s="136"/>
      <c r="C12" s="136"/>
      <c r="D12" s="136"/>
      <c r="E12" s="133" t="s">
        <v>1131</v>
      </c>
      <c r="F12" s="134"/>
      <c r="G12" s="134"/>
      <c r="H12" s="134"/>
      <c r="I12" s="134"/>
      <c r="J12" s="134"/>
      <c r="K12" s="134"/>
    </row>
    <row r="13" spans="1:11" x14ac:dyDescent="0.15">
      <c r="A13" s="145">
        <f t="shared" si="0"/>
        <v>11</v>
      </c>
      <c r="B13" s="136"/>
      <c r="C13" s="136"/>
      <c r="D13" s="136"/>
      <c r="E13" s="133" t="s">
        <v>1132</v>
      </c>
      <c r="F13" s="134"/>
      <c r="G13" s="134"/>
      <c r="H13" s="134"/>
      <c r="I13" s="134"/>
      <c r="J13" s="134"/>
      <c r="K13" s="134"/>
    </row>
    <row r="14" spans="1:11" x14ac:dyDescent="0.15">
      <c r="A14" s="145">
        <f t="shared" si="0"/>
        <v>12</v>
      </c>
      <c r="B14" s="136"/>
      <c r="C14" s="136"/>
      <c r="D14" s="136"/>
      <c r="E14" s="133" t="s">
        <v>1133</v>
      </c>
      <c r="F14" s="134"/>
      <c r="G14" s="134"/>
      <c r="H14" s="134"/>
      <c r="I14" s="134"/>
      <c r="J14" s="134"/>
      <c r="K14" s="134"/>
    </row>
    <row r="15" spans="1:11" ht="24" x14ac:dyDescent="0.15">
      <c r="A15" s="145">
        <f t="shared" si="0"/>
        <v>13</v>
      </c>
      <c r="B15" s="136"/>
      <c r="C15" s="136"/>
      <c r="D15" s="136"/>
      <c r="E15" s="133" t="s">
        <v>1134</v>
      </c>
      <c r="F15" s="134"/>
      <c r="G15" s="134"/>
      <c r="H15" s="134"/>
      <c r="I15" s="134"/>
      <c r="J15" s="134"/>
      <c r="K15" s="134"/>
    </row>
    <row r="16" spans="1:11" ht="24" x14ac:dyDescent="0.15">
      <c r="A16" s="145">
        <f t="shared" si="0"/>
        <v>14</v>
      </c>
      <c r="B16" s="136"/>
      <c r="C16" s="136"/>
      <c r="D16" s="136"/>
      <c r="E16" s="133" t="s">
        <v>1135</v>
      </c>
      <c r="F16" s="134"/>
      <c r="G16" s="134"/>
      <c r="H16" s="134"/>
      <c r="I16" s="134"/>
      <c r="J16" s="134"/>
      <c r="K16" s="134"/>
    </row>
    <row r="17" spans="1:11" ht="24" x14ac:dyDescent="0.15">
      <c r="A17" s="146">
        <f t="shared" si="0"/>
        <v>15</v>
      </c>
      <c r="B17" s="136"/>
      <c r="C17" s="136"/>
      <c r="D17" s="136"/>
      <c r="E17" s="133" t="s">
        <v>1136</v>
      </c>
      <c r="F17" s="134"/>
      <c r="G17" s="134"/>
      <c r="H17" s="134"/>
      <c r="I17" s="134"/>
      <c r="J17" s="134"/>
      <c r="K17" s="134"/>
    </row>
    <row r="18" spans="1:11" ht="24" x14ac:dyDescent="0.15">
      <c r="A18" s="144">
        <f t="shared" si="0"/>
        <v>16</v>
      </c>
      <c r="B18" s="136"/>
      <c r="C18" s="136"/>
      <c r="D18" s="131" t="s">
        <v>1137</v>
      </c>
      <c r="E18" s="133" t="s">
        <v>1138</v>
      </c>
      <c r="F18" s="134"/>
      <c r="G18" s="134"/>
      <c r="H18" s="134"/>
      <c r="I18" s="134"/>
      <c r="J18" s="134"/>
      <c r="K18" s="134"/>
    </row>
    <row r="19" spans="1:11" ht="48" x14ac:dyDescent="0.15">
      <c r="A19" s="145">
        <f t="shared" si="0"/>
        <v>17</v>
      </c>
      <c r="B19" s="136"/>
      <c r="C19" s="136"/>
      <c r="D19" s="136"/>
      <c r="E19" s="133" t="s">
        <v>1139</v>
      </c>
      <c r="F19" s="134"/>
      <c r="G19" s="134"/>
      <c r="H19" s="134"/>
      <c r="I19" s="134"/>
      <c r="J19" s="134"/>
      <c r="K19" s="134"/>
    </row>
    <row r="20" spans="1:11" ht="36" x14ac:dyDescent="0.15">
      <c r="A20" s="145">
        <f t="shared" si="0"/>
        <v>18</v>
      </c>
      <c r="B20" s="136"/>
      <c r="C20" s="136"/>
      <c r="D20" s="136"/>
      <c r="E20" s="133" t="s">
        <v>1140</v>
      </c>
      <c r="F20" s="134"/>
      <c r="G20" s="134"/>
      <c r="H20" s="134"/>
      <c r="I20" s="134"/>
      <c r="J20" s="134"/>
      <c r="K20" s="134"/>
    </row>
    <row r="21" spans="1:11" ht="24" x14ac:dyDescent="0.15">
      <c r="A21" s="145">
        <f t="shared" si="0"/>
        <v>19</v>
      </c>
      <c r="B21" s="136"/>
      <c r="C21" s="136"/>
      <c r="D21" s="136"/>
      <c r="E21" s="133" t="s">
        <v>1141</v>
      </c>
      <c r="F21" s="134"/>
      <c r="G21" s="134"/>
      <c r="H21" s="134"/>
      <c r="I21" s="134"/>
      <c r="J21" s="134"/>
      <c r="K21" s="134"/>
    </row>
    <row r="22" spans="1:11" x14ac:dyDescent="0.15">
      <c r="A22" s="145">
        <f t="shared" si="0"/>
        <v>20</v>
      </c>
      <c r="B22" s="136"/>
      <c r="C22" s="136"/>
      <c r="D22" s="136"/>
      <c r="E22" s="133" t="s">
        <v>1142</v>
      </c>
      <c r="F22" s="134"/>
      <c r="G22" s="134"/>
      <c r="H22" s="134"/>
      <c r="I22" s="134"/>
      <c r="J22" s="134"/>
      <c r="K22" s="134"/>
    </row>
    <row r="23" spans="1:11" x14ac:dyDescent="0.15">
      <c r="A23" s="145">
        <f t="shared" si="0"/>
        <v>21</v>
      </c>
      <c r="B23" s="136"/>
      <c r="C23" s="136"/>
      <c r="D23" s="136"/>
      <c r="E23" s="133" t="s">
        <v>1143</v>
      </c>
      <c r="F23" s="134"/>
      <c r="G23" s="134"/>
      <c r="H23" s="134"/>
      <c r="I23" s="134"/>
      <c r="J23" s="134"/>
      <c r="K23" s="134"/>
    </row>
    <row r="24" spans="1:11" x14ac:dyDescent="0.15">
      <c r="A24" s="145">
        <f t="shared" si="0"/>
        <v>22</v>
      </c>
      <c r="B24" s="136"/>
      <c r="C24" s="136"/>
      <c r="D24" s="136"/>
      <c r="E24" s="133" t="s">
        <v>1144</v>
      </c>
      <c r="F24" s="134"/>
      <c r="G24" s="134"/>
      <c r="H24" s="134"/>
      <c r="I24" s="134"/>
      <c r="J24" s="134"/>
      <c r="K24" s="134"/>
    </row>
    <row r="25" spans="1:11" ht="24" x14ac:dyDescent="0.15">
      <c r="A25" s="145">
        <f t="shared" si="0"/>
        <v>23</v>
      </c>
      <c r="B25" s="136"/>
      <c r="C25" s="136"/>
      <c r="D25" s="136"/>
      <c r="E25" s="133" t="s">
        <v>1145</v>
      </c>
      <c r="F25" s="134"/>
      <c r="G25" s="134"/>
      <c r="H25" s="134"/>
      <c r="I25" s="134"/>
      <c r="J25" s="134"/>
      <c r="K25" s="134"/>
    </row>
    <row r="26" spans="1:11" x14ac:dyDescent="0.15">
      <c r="A26" s="145">
        <f t="shared" si="0"/>
        <v>24</v>
      </c>
      <c r="B26" s="136"/>
      <c r="C26" s="136"/>
      <c r="D26" s="136"/>
      <c r="E26" s="133" t="s">
        <v>1146</v>
      </c>
      <c r="F26" s="134"/>
      <c r="G26" s="134"/>
      <c r="H26" s="134"/>
      <c r="I26" s="134"/>
      <c r="J26" s="134"/>
      <c r="K26" s="134"/>
    </row>
    <row r="27" spans="1:11" x14ac:dyDescent="0.15">
      <c r="A27" s="145">
        <f t="shared" si="0"/>
        <v>25</v>
      </c>
      <c r="B27" s="136"/>
      <c r="C27" s="136"/>
      <c r="D27" s="136"/>
      <c r="E27" s="133" t="s">
        <v>1147</v>
      </c>
      <c r="F27" s="134"/>
      <c r="G27" s="134"/>
      <c r="H27" s="134"/>
      <c r="I27" s="134"/>
      <c r="J27" s="134"/>
      <c r="K27" s="134"/>
    </row>
    <row r="28" spans="1:11" ht="24" x14ac:dyDescent="0.15">
      <c r="A28" s="145">
        <f t="shared" si="0"/>
        <v>26</v>
      </c>
      <c r="B28" s="136"/>
      <c r="C28" s="136"/>
      <c r="D28" s="136"/>
      <c r="E28" s="133" t="s">
        <v>1148</v>
      </c>
      <c r="F28" s="134"/>
      <c r="G28" s="134"/>
      <c r="H28" s="134"/>
      <c r="I28" s="134"/>
      <c r="J28" s="134"/>
      <c r="K28" s="134"/>
    </row>
    <row r="29" spans="1:11" ht="24" x14ac:dyDescent="0.15">
      <c r="A29" s="145">
        <f t="shared" si="0"/>
        <v>27</v>
      </c>
      <c r="B29" s="136"/>
      <c r="C29" s="136"/>
      <c r="D29" s="136"/>
      <c r="E29" s="133" t="s">
        <v>1149</v>
      </c>
      <c r="F29" s="134"/>
      <c r="G29" s="134"/>
      <c r="H29" s="134"/>
      <c r="I29" s="134"/>
      <c r="J29" s="134"/>
      <c r="K29" s="134"/>
    </row>
    <row r="30" spans="1:11" ht="36" x14ac:dyDescent="0.15">
      <c r="A30" s="145">
        <f t="shared" si="0"/>
        <v>28</v>
      </c>
      <c r="B30" s="136"/>
      <c r="C30" s="136"/>
      <c r="D30" s="136"/>
      <c r="E30" s="133" t="s">
        <v>1150</v>
      </c>
      <c r="F30" s="134"/>
      <c r="G30" s="134"/>
      <c r="H30" s="134"/>
      <c r="I30" s="134"/>
      <c r="J30" s="134"/>
      <c r="K30" s="134"/>
    </row>
    <row r="31" spans="1:11" ht="24" x14ac:dyDescent="0.15">
      <c r="A31" s="145">
        <f t="shared" si="0"/>
        <v>29</v>
      </c>
      <c r="B31" s="136"/>
      <c r="C31" s="136"/>
      <c r="D31" s="136"/>
      <c r="E31" s="133" t="s">
        <v>1151</v>
      </c>
      <c r="F31" s="134"/>
      <c r="G31" s="134"/>
      <c r="H31" s="134"/>
      <c r="I31" s="134"/>
      <c r="J31" s="134"/>
      <c r="K31" s="134"/>
    </row>
    <row r="32" spans="1:11" ht="24" x14ac:dyDescent="0.15">
      <c r="A32" s="145">
        <f t="shared" si="0"/>
        <v>30</v>
      </c>
      <c r="B32" s="136"/>
      <c r="C32" s="136"/>
      <c r="D32" s="136"/>
      <c r="E32" s="133" t="s">
        <v>1152</v>
      </c>
      <c r="F32" s="134"/>
      <c r="G32" s="134"/>
      <c r="H32" s="134"/>
      <c r="I32" s="134"/>
      <c r="J32" s="134"/>
      <c r="K32" s="134"/>
    </row>
    <row r="33" spans="1:11" ht="24" x14ac:dyDescent="0.15">
      <c r="A33" s="145">
        <f t="shared" si="0"/>
        <v>31</v>
      </c>
      <c r="B33" s="136"/>
      <c r="C33" s="136"/>
      <c r="D33" s="136"/>
      <c r="E33" s="133" t="s">
        <v>1153</v>
      </c>
      <c r="F33" s="134"/>
      <c r="G33" s="134"/>
      <c r="H33" s="134"/>
      <c r="I33" s="134"/>
      <c r="J33" s="134"/>
      <c r="K33" s="134"/>
    </row>
    <row r="34" spans="1:11" ht="24" x14ac:dyDescent="0.15">
      <c r="A34" s="145">
        <f t="shared" si="0"/>
        <v>32</v>
      </c>
      <c r="B34" s="136"/>
      <c r="C34" s="136"/>
      <c r="D34" s="136"/>
      <c r="E34" s="133" t="s">
        <v>1154</v>
      </c>
      <c r="F34" s="134"/>
      <c r="G34" s="134"/>
      <c r="H34" s="134"/>
      <c r="I34" s="134"/>
      <c r="J34" s="134"/>
      <c r="K34" s="134"/>
    </row>
    <row r="35" spans="1:11" ht="24" x14ac:dyDescent="0.15">
      <c r="A35" s="145">
        <f t="shared" si="0"/>
        <v>33</v>
      </c>
      <c r="B35" s="136"/>
      <c r="C35" s="136"/>
      <c r="D35" s="136"/>
      <c r="E35" s="133" t="s">
        <v>1155</v>
      </c>
      <c r="F35" s="134"/>
      <c r="G35" s="134"/>
      <c r="H35" s="134"/>
      <c r="I35" s="134"/>
      <c r="J35" s="134"/>
      <c r="K35" s="134"/>
    </row>
    <row r="36" spans="1:11" ht="24" x14ac:dyDescent="0.15">
      <c r="A36" s="145">
        <f t="shared" si="0"/>
        <v>34</v>
      </c>
      <c r="B36" s="136"/>
      <c r="C36" s="136"/>
      <c r="D36" s="136"/>
      <c r="E36" s="133" t="s">
        <v>1156</v>
      </c>
      <c r="F36" s="134"/>
      <c r="G36" s="134"/>
      <c r="H36" s="134"/>
      <c r="I36" s="134"/>
      <c r="J36" s="134"/>
      <c r="K36" s="134"/>
    </row>
    <row r="37" spans="1:11" ht="24" x14ac:dyDescent="0.15">
      <c r="A37" s="145">
        <f t="shared" si="0"/>
        <v>35</v>
      </c>
      <c r="B37" s="136"/>
      <c r="C37" s="136"/>
      <c r="D37" s="136"/>
      <c r="E37" s="133" t="s">
        <v>1157</v>
      </c>
      <c r="F37" s="134"/>
      <c r="G37" s="134"/>
      <c r="H37" s="134"/>
      <c r="I37" s="134"/>
      <c r="J37" s="134"/>
      <c r="K37" s="134"/>
    </row>
    <row r="38" spans="1:11" ht="24" x14ac:dyDescent="0.15">
      <c r="A38" s="145">
        <f t="shared" si="0"/>
        <v>36</v>
      </c>
      <c r="B38" s="136"/>
      <c r="C38" s="136"/>
      <c r="D38" s="136"/>
      <c r="E38" s="133" t="s">
        <v>1158</v>
      </c>
      <c r="F38" s="134"/>
      <c r="G38" s="134"/>
      <c r="H38" s="134"/>
      <c r="I38" s="134"/>
      <c r="J38" s="134"/>
      <c r="K38" s="134"/>
    </row>
    <row r="39" spans="1:11" ht="24" x14ac:dyDescent="0.15">
      <c r="A39" s="145">
        <f t="shared" si="0"/>
        <v>37</v>
      </c>
      <c r="B39" s="136"/>
      <c r="C39" s="136"/>
      <c r="D39" s="136"/>
      <c r="E39" s="133" t="s">
        <v>1159</v>
      </c>
      <c r="F39" s="134"/>
      <c r="G39" s="134"/>
      <c r="H39" s="134"/>
      <c r="I39" s="134"/>
      <c r="J39" s="134"/>
      <c r="K39" s="134"/>
    </row>
    <row r="40" spans="1:11" ht="72" x14ac:dyDescent="0.15">
      <c r="A40" s="145">
        <f t="shared" si="0"/>
        <v>38</v>
      </c>
      <c r="B40" s="136"/>
      <c r="C40" s="136"/>
      <c r="D40" s="136"/>
      <c r="E40" s="133" t="s">
        <v>1160</v>
      </c>
      <c r="F40" s="134"/>
      <c r="G40" s="134"/>
      <c r="H40" s="134"/>
      <c r="I40" s="134"/>
      <c r="J40" s="134"/>
      <c r="K40" s="134"/>
    </row>
    <row r="41" spans="1:11" ht="24" x14ac:dyDescent="0.15">
      <c r="A41" s="145">
        <f t="shared" si="0"/>
        <v>39</v>
      </c>
      <c r="B41" s="136"/>
      <c r="C41" s="136"/>
      <c r="D41" s="136"/>
      <c r="E41" s="133" t="s">
        <v>1161</v>
      </c>
      <c r="F41" s="134"/>
      <c r="G41" s="134"/>
      <c r="H41" s="134"/>
      <c r="I41" s="134"/>
      <c r="J41" s="134"/>
      <c r="K41" s="134"/>
    </row>
    <row r="42" spans="1:11" x14ac:dyDescent="0.15">
      <c r="A42" s="145">
        <f t="shared" si="0"/>
        <v>40</v>
      </c>
      <c r="B42" s="136"/>
      <c r="C42" s="136"/>
      <c r="D42" s="136"/>
      <c r="E42" s="133" t="s">
        <v>1162</v>
      </c>
      <c r="F42" s="134"/>
      <c r="G42" s="134"/>
      <c r="H42" s="134"/>
      <c r="I42" s="134"/>
      <c r="J42" s="134"/>
      <c r="K42" s="134"/>
    </row>
    <row r="43" spans="1:11" ht="24" x14ac:dyDescent="0.15">
      <c r="A43" s="145">
        <f t="shared" si="0"/>
        <v>41</v>
      </c>
      <c r="B43" s="136"/>
      <c r="C43" s="136"/>
      <c r="D43" s="136"/>
      <c r="E43" s="133" t="s">
        <v>1163</v>
      </c>
      <c r="F43" s="134"/>
      <c r="G43" s="134"/>
      <c r="H43" s="134"/>
      <c r="I43" s="134"/>
      <c r="J43" s="134"/>
      <c r="K43" s="134"/>
    </row>
    <row r="44" spans="1:11" ht="36" x14ac:dyDescent="0.15">
      <c r="A44" s="145">
        <f t="shared" si="0"/>
        <v>42</v>
      </c>
      <c r="B44" s="136"/>
      <c r="C44" s="136"/>
      <c r="D44" s="136"/>
      <c r="E44" s="133" t="s">
        <v>1164</v>
      </c>
      <c r="F44" s="134"/>
      <c r="G44" s="134"/>
      <c r="H44" s="134"/>
      <c r="I44" s="134"/>
      <c r="J44" s="134"/>
      <c r="K44" s="134"/>
    </row>
    <row r="45" spans="1:11" ht="24" x14ac:dyDescent="0.15">
      <c r="A45" s="145">
        <f t="shared" si="0"/>
        <v>43</v>
      </c>
      <c r="B45" s="136"/>
      <c r="C45" s="136"/>
      <c r="D45" s="136"/>
      <c r="E45" s="133" t="s">
        <v>1165</v>
      </c>
      <c r="F45" s="134"/>
      <c r="G45" s="134"/>
      <c r="H45" s="134"/>
      <c r="I45" s="134"/>
      <c r="J45" s="134"/>
      <c r="K45" s="134"/>
    </row>
    <row r="46" spans="1:11" x14ac:dyDescent="0.15">
      <c r="A46" s="145">
        <f t="shared" si="0"/>
        <v>44</v>
      </c>
      <c r="B46" s="136"/>
      <c r="C46" s="136"/>
      <c r="D46" s="136"/>
      <c r="E46" s="133" t="s">
        <v>1166</v>
      </c>
      <c r="F46" s="134"/>
      <c r="G46" s="134"/>
      <c r="H46" s="134"/>
      <c r="I46" s="134"/>
      <c r="J46" s="134"/>
      <c r="K46" s="134"/>
    </row>
    <row r="47" spans="1:11" x14ac:dyDescent="0.15">
      <c r="A47" s="145">
        <f t="shared" si="0"/>
        <v>45</v>
      </c>
      <c r="B47" s="136"/>
      <c r="C47" s="136"/>
      <c r="D47" s="136"/>
      <c r="E47" s="133" t="s">
        <v>1167</v>
      </c>
      <c r="F47" s="134"/>
      <c r="G47" s="134"/>
      <c r="H47" s="134"/>
      <c r="I47" s="134"/>
      <c r="J47" s="134"/>
      <c r="K47" s="134"/>
    </row>
    <row r="48" spans="1:11" x14ac:dyDescent="0.15">
      <c r="A48" s="146">
        <f t="shared" si="0"/>
        <v>46</v>
      </c>
      <c r="B48" s="136"/>
      <c r="C48" s="136"/>
      <c r="D48" s="136"/>
      <c r="E48" s="133" t="s">
        <v>1168</v>
      </c>
      <c r="F48" s="134"/>
      <c r="G48" s="134"/>
      <c r="H48" s="134"/>
      <c r="I48" s="134"/>
      <c r="J48" s="134"/>
      <c r="K48" s="134"/>
    </row>
    <row r="49" spans="1:11" x14ac:dyDescent="0.15">
      <c r="A49" s="144">
        <f t="shared" si="0"/>
        <v>47</v>
      </c>
      <c r="B49" s="136"/>
      <c r="C49" s="136"/>
      <c r="D49" s="131" t="s">
        <v>1169</v>
      </c>
      <c r="E49" s="133" t="s">
        <v>1170</v>
      </c>
      <c r="F49" s="134"/>
      <c r="G49" s="134"/>
      <c r="H49" s="134"/>
      <c r="I49" s="134"/>
      <c r="J49" s="134"/>
      <c r="K49" s="134"/>
    </row>
    <row r="50" spans="1:11" ht="24" x14ac:dyDescent="0.15">
      <c r="A50" s="145">
        <f t="shared" si="0"/>
        <v>48</v>
      </c>
      <c r="B50" s="136"/>
      <c r="C50" s="136"/>
      <c r="D50" s="136"/>
      <c r="E50" s="133" t="s">
        <v>1171</v>
      </c>
      <c r="F50" s="134"/>
      <c r="G50" s="134"/>
      <c r="H50" s="134"/>
      <c r="I50" s="134"/>
      <c r="J50" s="134"/>
      <c r="K50" s="134"/>
    </row>
    <row r="51" spans="1:11" ht="24" x14ac:dyDescent="0.15">
      <c r="A51" s="145">
        <f t="shared" si="0"/>
        <v>49</v>
      </c>
      <c r="B51" s="136"/>
      <c r="C51" s="136"/>
      <c r="D51" s="136"/>
      <c r="E51" s="133" t="s">
        <v>1172</v>
      </c>
      <c r="F51" s="134"/>
      <c r="G51" s="134"/>
      <c r="H51" s="134"/>
      <c r="I51" s="134"/>
      <c r="J51" s="134"/>
      <c r="K51" s="134"/>
    </row>
    <row r="52" spans="1:11" ht="24" x14ac:dyDescent="0.15">
      <c r="A52" s="145">
        <f t="shared" si="0"/>
        <v>50</v>
      </c>
      <c r="B52" s="136"/>
      <c r="C52" s="136"/>
      <c r="D52" s="136"/>
      <c r="E52" s="133" t="s">
        <v>1173</v>
      </c>
      <c r="F52" s="134"/>
      <c r="G52" s="134"/>
      <c r="H52" s="134"/>
      <c r="I52" s="134"/>
      <c r="J52" s="134"/>
      <c r="K52" s="134"/>
    </row>
    <row r="53" spans="1:11" x14ac:dyDescent="0.15">
      <c r="A53" s="145">
        <f t="shared" si="0"/>
        <v>51</v>
      </c>
      <c r="B53" s="136"/>
      <c r="C53" s="136"/>
      <c r="D53" s="136"/>
      <c r="E53" s="133" t="s">
        <v>1174</v>
      </c>
      <c r="F53" s="134"/>
      <c r="G53" s="134"/>
      <c r="H53" s="134"/>
      <c r="I53" s="134"/>
      <c r="J53" s="134"/>
      <c r="K53" s="134"/>
    </row>
    <row r="54" spans="1:11" x14ac:dyDescent="0.15">
      <c r="A54" s="145">
        <f t="shared" si="0"/>
        <v>52</v>
      </c>
      <c r="B54" s="136"/>
      <c r="C54" s="136"/>
      <c r="D54" s="136"/>
      <c r="E54" s="133" t="s">
        <v>1175</v>
      </c>
      <c r="F54" s="134"/>
      <c r="G54" s="134"/>
      <c r="H54" s="134"/>
      <c r="I54" s="134"/>
      <c r="J54" s="134"/>
      <c r="K54" s="134"/>
    </row>
    <row r="55" spans="1:11" ht="24" x14ac:dyDescent="0.15">
      <c r="A55" s="145">
        <f t="shared" si="0"/>
        <v>53</v>
      </c>
      <c r="B55" s="136"/>
      <c r="C55" s="136"/>
      <c r="D55" s="136"/>
      <c r="E55" s="133" t="s">
        <v>1176</v>
      </c>
      <c r="F55" s="134"/>
      <c r="G55" s="134"/>
      <c r="H55" s="134"/>
      <c r="I55" s="134"/>
      <c r="J55" s="134"/>
      <c r="K55" s="134"/>
    </row>
    <row r="56" spans="1:11" x14ac:dyDescent="0.15">
      <c r="A56" s="145">
        <f t="shared" si="0"/>
        <v>54</v>
      </c>
      <c r="B56" s="136"/>
      <c r="C56" s="136"/>
      <c r="D56" s="136"/>
      <c r="E56" s="133" t="s">
        <v>1177</v>
      </c>
      <c r="F56" s="134"/>
      <c r="G56" s="134"/>
      <c r="H56" s="134"/>
      <c r="I56" s="134"/>
      <c r="J56" s="134"/>
      <c r="K56" s="134"/>
    </row>
    <row r="57" spans="1:11" x14ac:dyDescent="0.15">
      <c r="A57" s="145">
        <f t="shared" si="0"/>
        <v>55</v>
      </c>
      <c r="B57" s="136"/>
      <c r="C57" s="136"/>
      <c r="D57" s="136"/>
      <c r="E57" s="133" t="s">
        <v>1178</v>
      </c>
      <c r="F57" s="134"/>
      <c r="G57" s="134"/>
      <c r="H57" s="134"/>
      <c r="I57" s="134"/>
      <c r="J57" s="134"/>
      <c r="K57" s="134"/>
    </row>
    <row r="58" spans="1:11" x14ac:dyDescent="0.15">
      <c r="A58" s="145">
        <f t="shared" si="0"/>
        <v>56</v>
      </c>
      <c r="B58" s="136"/>
      <c r="C58" s="136"/>
      <c r="D58" s="136"/>
      <c r="E58" s="133" t="s">
        <v>1179</v>
      </c>
      <c r="F58" s="134"/>
      <c r="G58" s="134"/>
      <c r="H58" s="134"/>
      <c r="I58" s="134"/>
      <c r="J58" s="134"/>
      <c r="K58" s="134"/>
    </row>
    <row r="59" spans="1:11" x14ac:dyDescent="0.15">
      <c r="A59" s="145">
        <f t="shared" si="0"/>
        <v>57</v>
      </c>
      <c r="B59" s="136"/>
      <c r="C59" s="136"/>
      <c r="D59" s="136"/>
      <c r="E59" s="133" t="s">
        <v>1180</v>
      </c>
      <c r="F59" s="134"/>
      <c r="G59" s="134"/>
      <c r="H59" s="134"/>
      <c r="I59" s="134"/>
      <c r="J59" s="134"/>
      <c r="K59" s="134"/>
    </row>
    <row r="60" spans="1:11" x14ac:dyDescent="0.15">
      <c r="A60" s="146">
        <f t="shared" si="0"/>
        <v>58</v>
      </c>
      <c r="B60" s="136"/>
      <c r="C60" s="136"/>
      <c r="D60" s="136"/>
      <c r="E60" s="133" t="s">
        <v>1181</v>
      </c>
      <c r="F60" s="134"/>
      <c r="G60" s="134"/>
      <c r="H60" s="134"/>
      <c r="I60" s="134"/>
      <c r="J60" s="134"/>
      <c r="K60" s="134"/>
    </row>
    <row r="61" spans="1:11" ht="24" x14ac:dyDescent="0.15">
      <c r="A61" s="147">
        <f t="shared" si="0"/>
        <v>59</v>
      </c>
      <c r="B61" s="136"/>
      <c r="C61" s="131" t="s">
        <v>1182</v>
      </c>
      <c r="D61" s="147" t="s">
        <v>1183</v>
      </c>
      <c r="E61" s="133" t="s">
        <v>1184</v>
      </c>
      <c r="F61" s="134"/>
      <c r="G61" s="134"/>
      <c r="H61" s="134"/>
      <c r="I61" s="134"/>
      <c r="J61" s="134"/>
      <c r="K61" s="134"/>
    </row>
    <row r="62" spans="1:11" ht="24" x14ac:dyDescent="0.15">
      <c r="A62" s="147">
        <f t="shared" si="0"/>
        <v>60</v>
      </c>
      <c r="B62" s="136"/>
      <c r="C62" s="136"/>
      <c r="D62" s="141" t="s">
        <v>1185</v>
      </c>
      <c r="E62" s="133" t="s">
        <v>1186</v>
      </c>
      <c r="F62" s="134"/>
      <c r="G62" s="134"/>
      <c r="H62" s="134"/>
      <c r="I62" s="134"/>
      <c r="J62" s="134"/>
      <c r="K62" s="134"/>
    </row>
    <row r="63" spans="1:11" x14ac:dyDescent="0.15">
      <c r="A63" s="147">
        <f t="shared" si="0"/>
        <v>61</v>
      </c>
      <c r="B63" s="136"/>
      <c r="C63" s="136"/>
      <c r="D63" s="147" t="s">
        <v>1187</v>
      </c>
      <c r="E63" s="133" t="s">
        <v>1188</v>
      </c>
      <c r="F63" s="134"/>
      <c r="G63" s="134"/>
      <c r="H63" s="134"/>
      <c r="I63" s="134"/>
      <c r="J63" s="134"/>
      <c r="K63" s="134"/>
    </row>
    <row r="64" spans="1:11" x14ac:dyDescent="0.15">
      <c r="A64" s="147">
        <f t="shared" si="0"/>
        <v>62</v>
      </c>
      <c r="B64" s="136"/>
      <c r="C64" s="136"/>
      <c r="D64" s="147" t="s">
        <v>1189</v>
      </c>
      <c r="E64" s="133" t="s">
        <v>1190</v>
      </c>
      <c r="F64" s="134"/>
      <c r="G64" s="134"/>
      <c r="H64" s="134"/>
      <c r="I64" s="134"/>
      <c r="J64" s="134"/>
      <c r="K64" s="134"/>
    </row>
    <row r="65" spans="1:11" ht="24" x14ac:dyDescent="0.15">
      <c r="A65" s="147">
        <f t="shared" si="0"/>
        <v>63</v>
      </c>
      <c r="B65" s="136"/>
      <c r="C65" s="136"/>
      <c r="D65" s="147" t="s">
        <v>1191</v>
      </c>
      <c r="E65" s="133" t="s">
        <v>1192</v>
      </c>
      <c r="F65" s="134"/>
      <c r="G65" s="134"/>
      <c r="H65" s="134"/>
      <c r="I65" s="134"/>
      <c r="J65" s="134"/>
      <c r="K65" s="134"/>
    </row>
    <row r="66" spans="1:11" x14ac:dyDescent="0.15">
      <c r="A66" s="144">
        <f t="shared" si="0"/>
        <v>64</v>
      </c>
      <c r="B66" s="136"/>
      <c r="C66" s="136"/>
      <c r="D66" s="131" t="s">
        <v>1193</v>
      </c>
      <c r="E66" s="133" t="s">
        <v>1194</v>
      </c>
      <c r="F66" s="134"/>
      <c r="G66" s="134"/>
      <c r="H66" s="134"/>
      <c r="I66" s="134"/>
      <c r="J66" s="134"/>
      <c r="K66" s="134"/>
    </row>
    <row r="67" spans="1:11" ht="36" x14ac:dyDescent="0.15">
      <c r="A67" s="144">
        <f t="shared" si="0"/>
        <v>65</v>
      </c>
      <c r="B67" s="136"/>
      <c r="C67" s="136"/>
      <c r="D67" s="131" t="s">
        <v>1195</v>
      </c>
      <c r="E67" s="133" t="s">
        <v>1196</v>
      </c>
      <c r="F67" s="134"/>
      <c r="G67" s="134"/>
      <c r="H67" s="134"/>
      <c r="I67" s="134"/>
      <c r="J67" s="134"/>
      <c r="K67" s="134"/>
    </row>
    <row r="68" spans="1:11" ht="36" x14ac:dyDescent="0.15">
      <c r="A68" s="145">
        <f t="shared" ref="A68:A131" si="1">ROW()-2</f>
        <v>66</v>
      </c>
      <c r="B68" s="136"/>
      <c r="C68" s="136"/>
      <c r="D68" s="136"/>
      <c r="E68" s="133" t="s">
        <v>1197</v>
      </c>
      <c r="F68" s="134"/>
      <c r="G68" s="134"/>
      <c r="H68" s="134"/>
      <c r="I68" s="134"/>
      <c r="J68" s="134"/>
      <c r="K68" s="134"/>
    </row>
    <row r="69" spans="1:11" x14ac:dyDescent="0.15">
      <c r="A69" s="146">
        <f t="shared" si="1"/>
        <v>67</v>
      </c>
      <c r="B69" s="136"/>
      <c r="C69" s="136"/>
      <c r="D69" s="136"/>
      <c r="E69" s="133" t="s">
        <v>1198</v>
      </c>
      <c r="F69" s="134"/>
      <c r="G69" s="134"/>
      <c r="H69" s="134"/>
      <c r="I69" s="134"/>
      <c r="J69" s="134"/>
      <c r="K69" s="134"/>
    </row>
    <row r="70" spans="1:11" ht="24" x14ac:dyDescent="0.15">
      <c r="A70" s="147">
        <f t="shared" si="1"/>
        <v>68</v>
      </c>
      <c r="B70" s="136"/>
      <c r="C70" s="136"/>
      <c r="D70" s="141" t="s">
        <v>1199</v>
      </c>
      <c r="E70" s="133" t="s">
        <v>1200</v>
      </c>
      <c r="F70" s="134"/>
      <c r="G70" s="134"/>
      <c r="H70" s="134"/>
      <c r="I70" s="134"/>
      <c r="J70" s="134"/>
      <c r="K70" s="134"/>
    </row>
    <row r="71" spans="1:11" ht="24" x14ac:dyDescent="0.15">
      <c r="A71" s="144">
        <f t="shared" si="1"/>
        <v>69</v>
      </c>
      <c r="B71" s="136"/>
      <c r="C71" s="136"/>
      <c r="D71" s="132" t="s">
        <v>1201</v>
      </c>
      <c r="E71" s="133" t="s">
        <v>1202</v>
      </c>
      <c r="F71" s="134"/>
      <c r="G71" s="134"/>
      <c r="H71" s="134"/>
      <c r="I71" s="134"/>
      <c r="J71" s="134"/>
      <c r="K71" s="134"/>
    </row>
    <row r="72" spans="1:11" ht="24" x14ac:dyDescent="0.15">
      <c r="A72" s="146">
        <f t="shared" si="1"/>
        <v>70</v>
      </c>
      <c r="B72" s="136"/>
      <c r="C72" s="136"/>
      <c r="D72" s="136"/>
      <c r="E72" s="133" t="s">
        <v>1203</v>
      </c>
      <c r="F72" s="134"/>
      <c r="G72" s="134"/>
      <c r="H72" s="134"/>
      <c r="I72" s="134"/>
      <c r="J72" s="134"/>
      <c r="K72" s="134"/>
    </row>
    <row r="73" spans="1:11" ht="36" x14ac:dyDescent="0.15">
      <c r="A73" s="144">
        <f t="shared" si="1"/>
        <v>71</v>
      </c>
      <c r="B73" s="136"/>
      <c r="C73" s="136"/>
      <c r="D73" s="131" t="s">
        <v>1204</v>
      </c>
      <c r="E73" s="133" t="s">
        <v>1205</v>
      </c>
      <c r="F73" s="134"/>
      <c r="G73" s="134"/>
      <c r="H73" s="134"/>
      <c r="I73" s="134"/>
      <c r="J73" s="134"/>
      <c r="K73" s="134"/>
    </row>
    <row r="74" spans="1:11" ht="24" x14ac:dyDescent="0.15">
      <c r="A74" s="145">
        <f t="shared" si="1"/>
        <v>72</v>
      </c>
      <c r="B74" s="136"/>
      <c r="C74" s="136"/>
      <c r="D74" s="136"/>
      <c r="E74" s="133" t="s">
        <v>1206</v>
      </c>
      <c r="F74" s="134"/>
      <c r="G74" s="134"/>
      <c r="H74" s="134"/>
      <c r="I74" s="134"/>
      <c r="J74" s="134"/>
      <c r="K74" s="134"/>
    </row>
    <row r="75" spans="1:11" ht="24" x14ac:dyDescent="0.15">
      <c r="A75" s="145">
        <f t="shared" si="1"/>
        <v>73</v>
      </c>
      <c r="B75" s="136"/>
      <c r="C75" s="136"/>
      <c r="D75" s="136"/>
      <c r="E75" s="133" t="s">
        <v>1207</v>
      </c>
      <c r="F75" s="134"/>
      <c r="G75" s="134"/>
      <c r="H75" s="134"/>
      <c r="I75" s="134"/>
      <c r="J75" s="134"/>
      <c r="K75" s="134"/>
    </row>
    <row r="76" spans="1:11" ht="24" x14ac:dyDescent="0.15">
      <c r="A76" s="145">
        <f t="shared" si="1"/>
        <v>74</v>
      </c>
      <c r="B76" s="136"/>
      <c r="C76" s="136"/>
      <c r="D76" s="136"/>
      <c r="E76" s="133" t="s">
        <v>1208</v>
      </c>
      <c r="F76" s="134"/>
      <c r="G76" s="134"/>
      <c r="H76" s="134"/>
      <c r="I76" s="134"/>
      <c r="J76" s="134"/>
      <c r="K76" s="134"/>
    </row>
    <row r="77" spans="1:11" ht="24" x14ac:dyDescent="0.15">
      <c r="A77" s="145">
        <f t="shared" si="1"/>
        <v>75</v>
      </c>
      <c r="B77" s="136"/>
      <c r="C77" s="136"/>
      <c r="D77" s="136"/>
      <c r="E77" s="133" t="s">
        <v>1209</v>
      </c>
      <c r="F77" s="134"/>
      <c r="G77" s="134"/>
      <c r="H77" s="134"/>
      <c r="I77" s="134"/>
      <c r="J77" s="134"/>
      <c r="K77" s="134"/>
    </row>
    <row r="78" spans="1:11" ht="36" x14ac:dyDescent="0.15">
      <c r="A78" s="145">
        <f t="shared" si="1"/>
        <v>76</v>
      </c>
      <c r="B78" s="136"/>
      <c r="C78" s="136"/>
      <c r="D78" s="136"/>
      <c r="E78" s="133" t="s">
        <v>1210</v>
      </c>
      <c r="F78" s="134"/>
      <c r="G78" s="134"/>
      <c r="H78" s="134"/>
      <c r="I78" s="134"/>
      <c r="J78" s="134"/>
      <c r="K78" s="134"/>
    </row>
    <row r="79" spans="1:11" ht="24" x14ac:dyDescent="0.15">
      <c r="A79" s="145">
        <f t="shared" si="1"/>
        <v>77</v>
      </c>
      <c r="B79" s="136"/>
      <c r="C79" s="136"/>
      <c r="D79" s="136"/>
      <c r="E79" s="133" t="s">
        <v>1211</v>
      </c>
      <c r="F79" s="134"/>
      <c r="G79" s="134"/>
      <c r="H79" s="134"/>
      <c r="I79" s="134"/>
      <c r="J79" s="134"/>
      <c r="K79" s="134"/>
    </row>
    <row r="80" spans="1:11" ht="24" x14ac:dyDescent="0.15">
      <c r="A80" s="146">
        <f t="shared" si="1"/>
        <v>78</v>
      </c>
      <c r="B80" s="136"/>
      <c r="C80" s="136"/>
      <c r="D80" s="136"/>
      <c r="E80" s="133" t="s">
        <v>1212</v>
      </c>
      <c r="F80" s="134"/>
      <c r="G80" s="134"/>
      <c r="H80" s="134"/>
      <c r="I80" s="134"/>
      <c r="J80" s="134"/>
      <c r="K80" s="134"/>
    </row>
    <row r="81" spans="1:11" x14ac:dyDescent="0.15">
      <c r="A81" s="144">
        <f t="shared" si="1"/>
        <v>79</v>
      </c>
      <c r="B81" s="136"/>
      <c r="C81" s="136"/>
      <c r="D81" s="131" t="s">
        <v>1213</v>
      </c>
      <c r="E81" s="133" t="s">
        <v>1214</v>
      </c>
      <c r="F81" s="134"/>
      <c r="G81" s="134"/>
      <c r="H81" s="134"/>
      <c r="I81" s="134"/>
      <c r="J81" s="134"/>
      <c r="K81" s="134"/>
    </row>
    <row r="82" spans="1:11" x14ac:dyDescent="0.15">
      <c r="A82" s="146">
        <f t="shared" si="1"/>
        <v>80</v>
      </c>
      <c r="B82" s="136"/>
      <c r="C82" s="136"/>
      <c r="D82" s="136"/>
      <c r="E82" s="133" t="s">
        <v>1215</v>
      </c>
      <c r="F82" s="134"/>
      <c r="G82" s="134"/>
      <c r="H82" s="134"/>
      <c r="I82" s="134"/>
      <c r="J82" s="134"/>
      <c r="K82" s="134"/>
    </row>
    <row r="83" spans="1:11" x14ac:dyDescent="0.15">
      <c r="A83" s="144">
        <f t="shared" si="1"/>
        <v>81</v>
      </c>
      <c r="B83" s="136"/>
      <c r="C83" s="136"/>
      <c r="D83" s="131" t="s">
        <v>1216</v>
      </c>
      <c r="E83" s="133" t="s">
        <v>1217</v>
      </c>
      <c r="F83" s="134"/>
      <c r="G83" s="134"/>
      <c r="H83" s="134"/>
      <c r="I83" s="134"/>
      <c r="J83" s="134"/>
      <c r="K83" s="134"/>
    </row>
    <row r="84" spans="1:11" x14ac:dyDescent="0.15">
      <c r="A84" s="146">
        <f t="shared" si="1"/>
        <v>82</v>
      </c>
      <c r="B84" s="136"/>
      <c r="C84" s="136"/>
      <c r="D84" s="136"/>
      <c r="E84" s="133" t="s">
        <v>1218</v>
      </c>
      <c r="F84" s="134"/>
      <c r="G84" s="134"/>
      <c r="H84" s="134"/>
      <c r="I84" s="134"/>
      <c r="J84" s="134"/>
      <c r="K84" s="134"/>
    </row>
    <row r="85" spans="1:11" ht="36" x14ac:dyDescent="0.15">
      <c r="A85" s="144">
        <f t="shared" si="1"/>
        <v>83</v>
      </c>
      <c r="B85" s="136"/>
      <c r="C85" s="136"/>
      <c r="D85" s="131" t="s">
        <v>1219</v>
      </c>
      <c r="E85" s="133" t="s">
        <v>1220</v>
      </c>
      <c r="F85" s="134"/>
      <c r="G85" s="134"/>
      <c r="H85" s="134"/>
      <c r="I85" s="134"/>
      <c r="J85" s="134"/>
      <c r="K85" s="134"/>
    </row>
    <row r="86" spans="1:11" x14ac:dyDescent="0.15">
      <c r="A86" s="145">
        <f t="shared" si="1"/>
        <v>84</v>
      </c>
      <c r="B86" s="136"/>
      <c r="C86" s="136"/>
      <c r="D86" s="136"/>
      <c r="E86" s="133" t="s">
        <v>1221</v>
      </c>
      <c r="F86" s="134"/>
      <c r="G86" s="134"/>
      <c r="H86" s="134"/>
      <c r="I86" s="134"/>
      <c r="J86" s="134"/>
      <c r="K86" s="134"/>
    </row>
    <row r="87" spans="1:11" ht="36" x14ac:dyDescent="0.15">
      <c r="A87" s="145">
        <f t="shared" si="1"/>
        <v>85</v>
      </c>
      <c r="B87" s="136"/>
      <c r="C87" s="136"/>
      <c r="D87" s="136"/>
      <c r="E87" s="133" t="s">
        <v>1222</v>
      </c>
      <c r="F87" s="134"/>
      <c r="G87" s="134"/>
      <c r="H87" s="134"/>
      <c r="I87" s="134"/>
      <c r="J87" s="134"/>
      <c r="K87" s="134"/>
    </row>
    <row r="88" spans="1:11" ht="24" x14ac:dyDescent="0.15">
      <c r="A88" s="145">
        <f t="shared" si="1"/>
        <v>86</v>
      </c>
      <c r="B88" s="136"/>
      <c r="C88" s="136"/>
      <c r="D88" s="136"/>
      <c r="E88" s="133" t="s">
        <v>1223</v>
      </c>
      <c r="F88" s="134"/>
      <c r="G88" s="134"/>
      <c r="H88" s="134"/>
      <c r="I88" s="134"/>
      <c r="J88" s="134"/>
      <c r="K88" s="134"/>
    </row>
    <row r="89" spans="1:11" x14ac:dyDescent="0.15">
      <c r="A89" s="145">
        <f t="shared" si="1"/>
        <v>87</v>
      </c>
      <c r="B89" s="136"/>
      <c r="C89" s="136"/>
      <c r="D89" s="136"/>
      <c r="E89" s="133" t="s">
        <v>1224</v>
      </c>
      <c r="F89" s="134"/>
      <c r="G89" s="134"/>
      <c r="H89" s="134"/>
      <c r="I89" s="134"/>
      <c r="J89" s="134"/>
      <c r="K89" s="134"/>
    </row>
    <row r="90" spans="1:11" ht="24" x14ac:dyDescent="0.15">
      <c r="A90" s="145">
        <f t="shared" si="1"/>
        <v>88</v>
      </c>
      <c r="B90" s="136"/>
      <c r="C90" s="136"/>
      <c r="D90" s="136"/>
      <c r="E90" s="133" t="s">
        <v>1225</v>
      </c>
      <c r="F90" s="134"/>
      <c r="G90" s="134"/>
      <c r="H90" s="134"/>
      <c r="I90" s="134"/>
      <c r="J90" s="134"/>
      <c r="K90" s="134"/>
    </row>
    <row r="91" spans="1:11" x14ac:dyDescent="0.15">
      <c r="A91" s="145">
        <f t="shared" si="1"/>
        <v>89</v>
      </c>
      <c r="B91" s="136"/>
      <c r="C91" s="136"/>
      <c r="D91" s="136"/>
      <c r="E91" s="133" t="s">
        <v>1226</v>
      </c>
      <c r="F91" s="134"/>
      <c r="G91" s="134"/>
      <c r="H91" s="134"/>
      <c r="I91" s="134"/>
      <c r="J91" s="134"/>
      <c r="K91" s="134"/>
    </row>
    <row r="92" spans="1:11" x14ac:dyDescent="0.15">
      <c r="A92" s="146">
        <f t="shared" si="1"/>
        <v>90</v>
      </c>
      <c r="B92" s="136"/>
      <c r="C92" s="136"/>
      <c r="D92" s="136"/>
      <c r="E92" s="133" t="s">
        <v>1227</v>
      </c>
      <c r="F92" s="134"/>
      <c r="G92" s="134"/>
      <c r="H92" s="134"/>
      <c r="I92" s="134"/>
      <c r="J92" s="134"/>
      <c r="K92" s="134"/>
    </row>
    <row r="93" spans="1:11" ht="24" x14ac:dyDescent="0.15">
      <c r="A93" s="144">
        <f t="shared" si="1"/>
        <v>91</v>
      </c>
      <c r="B93" s="136"/>
      <c r="C93" s="136"/>
      <c r="D93" s="131" t="s">
        <v>1228</v>
      </c>
      <c r="E93" s="133" t="s">
        <v>1229</v>
      </c>
      <c r="F93" s="134"/>
      <c r="G93" s="134"/>
      <c r="H93" s="134"/>
      <c r="I93" s="134"/>
      <c r="J93" s="134"/>
      <c r="K93" s="134"/>
    </row>
    <row r="94" spans="1:11" x14ac:dyDescent="0.15">
      <c r="A94" s="146">
        <f t="shared" si="1"/>
        <v>92</v>
      </c>
      <c r="B94" s="136"/>
      <c r="C94" s="136"/>
      <c r="D94" s="136"/>
      <c r="E94" s="133" t="s">
        <v>1230</v>
      </c>
      <c r="F94" s="134"/>
      <c r="G94" s="134"/>
      <c r="H94" s="134"/>
      <c r="I94" s="134"/>
      <c r="J94" s="134"/>
      <c r="K94" s="134"/>
    </row>
    <row r="95" spans="1:11" ht="24" x14ac:dyDescent="0.15">
      <c r="A95" s="146">
        <f t="shared" si="1"/>
        <v>93</v>
      </c>
      <c r="B95" s="136"/>
      <c r="C95" s="136"/>
      <c r="D95" s="131" t="s">
        <v>1231</v>
      </c>
      <c r="E95" s="133" t="s">
        <v>1232</v>
      </c>
      <c r="F95" s="134"/>
      <c r="G95" s="134"/>
      <c r="H95" s="134"/>
      <c r="I95" s="134"/>
      <c r="J95" s="134"/>
      <c r="K95" s="134"/>
    </row>
    <row r="96" spans="1:11" x14ac:dyDescent="0.15">
      <c r="A96" s="144">
        <f t="shared" si="1"/>
        <v>94</v>
      </c>
      <c r="B96" s="136"/>
      <c r="C96" s="136"/>
      <c r="D96" s="131" t="s">
        <v>1233</v>
      </c>
      <c r="E96" s="133" t="s">
        <v>1234</v>
      </c>
      <c r="F96" s="134"/>
      <c r="G96" s="134"/>
      <c r="H96" s="134"/>
      <c r="I96" s="134"/>
      <c r="J96" s="134"/>
      <c r="K96" s="134"/>
    </row>
    <row r="97" spans="1:11" x14ac:dyDescent="0.15">
      <c r="A97" s="145">
        <f t="shared" si="1"/>
        <v>95</v>
      </c>
      <c r="B97" s="136"/>
      <c r="C97" s="136"/>
      <c r="D97" s="136"/>
      <c r="E97" s="133" t="s">
        <v>1235</v>
      </c>
      <c r="F97" s="134"/>
      <c r="G97" s="134"/>
      <c r="H97" s="134"/>
      <c r="I97" s="134"/>
      <c r="J97" s="134"/>
      <c r="K97" s="134"/>
    </row>
    <row r="98" spans="1:11" ht="24" x14ac:dyDescent="0.15">
      <c r="A98" s="145">
        <f t="shared" si="1"/>
        <v>96</v>
      </c>
      <c r="B98" s="136"/>
      <c r="C98" s="136"/>
      <c r="D98" s="136"/>
      <c r="E98" s="133" t="s">
        <v>1236</v>
      </c>
      <c r="F98" s="134"/>
      <c r="G98" s="134"/>
      <c r="H98" s="134"/>
      <c r="I98" s="134"/>
      <c r="J98" s="134"/>
      <c r="K98" s="134"/>
    </row>
    <row r="99" spans="1:11" ht="24" x14ac:dyDescent="0.15">
      <c r="A99" s="145">
        <f t="shared" si="1"/>
        <v>97</v>
      </c>
      <c r="B99" s="136"/>
      <c r="C99" s="136"/>
      <c r="D99" s="136"/>
      <c r="E99" s="133" t="s">
        <v>1237</v>
      </c>
      <c r="F99" s="134"/>
      <c r="G99" s="134"/>
      <c r="H99" s="134"/>
      <c r="I99" s="134"/>
      <c r="J99" s="134"/>
      <c r="K99" s="134"/>
    </row>
    <row r="100" spans="1:11" x14ac:dyDescent="0.15">
      <c r="A100" s="146">
        <f t="shared" si="1"/>
        <v>98</v>
      </c>
      <c r="B100" s="136"/>
      <c r="C100" s="136"/>
      <c r="D100" s="136"/>
      <c r="E100" s="133" t="s">
        <v>1238</v>
      </c>
      <c r="F100" s="134"/>
      <c r="G100" s="134"/>
      <c r="H100" s="134"/>
      <c r="I100" s="134"/>
      <c r="J100" s="134"/>
      <c r="K100" s="134"/>
    </row>
    <row r="101" spans="1:11" x14ac:dyDescent="0.15">
      <c r="A101" s="144">
        <f t="shared" si="1"/>
        <v>99</v>
      </c>
      <c r="B101" s="136"/>
      <c r="C101" s="136"/>
      <c r="D101" s="131" t="s">
        <v>1239</v>
      </c>
      <c r="E101" s="133" t="s">
        <v>1240</v>
      </c>
      <c r="F101" s="134"/>
      <c r="G101" s="134"/>
      <c r="H101" s="134"/>
      <c r="I101" s="134"/>
      <c r="J101" s="134"/>
      <c r="K101" s="134"/>
    </row>
    <row r="102" spans="1:11" x14ac:dyDescent="0.15">
      <c r="A102" s="145">
        <f t="shared" si="1"/>
        <v>100</v>
      </c>
      <c r="B102" s="136"/>
      <c r="C102" s="136"/>
      <c r="D102" s="136"/>
      <c r="E102" s="133" t="s">
        <v>1241</v>
      </c>
      <c r="F102" s="134"/>
      <c r="G102" s="134"/>
      <c r="H102" s="134"/>
      <c r="I102" s="134"/>
      <c r="J102" s="134"/>
      <c r="K102" s="134"/>
    </row>
    <row r="103" spans="1:11" ht="24" x14ac:dyDescent="0.15">
      <c r="A103" s="145">
        <f t="shared" si="1"/>
        <v>101</v>
      </c>
      <c r="B103" s="136"/>
      <c r="C103" s="136"/>
      <c r="D103" s="136"/>
      <c r="E103" s="133" t="s">
        <v>1242</v>
      </c>
      <c r="F103" s="134"/>
      <c r="G103" s="134"/>
      <c r="H103" s="134"/>
      <c r="I103" s="134"/>
      <c r="J103" s="134"/>
      <c r="K103" s="134"/>
    </row>
    <row r="104" spans="1:11" x14ac:dyDescent="0.15">
      <c r="A104" s="146">
        <f t="shared" si="1"/>
        <v>102</v>
      </c>
      <c r="B104" s="136"/>
      <c r="C104" s="136"/>
      <c r="D104" s="136"/>
      <c r="E104" s="133" t="s">
        <v>1243</v>
      </c>
      <c r="F104" s="134"/>
      <c r="G104" s="134"/>
      <c r="H104" s="134"/>
      <c r="I104" s="134"/>
      <c r="J104" s="134"/>
      <c r="K104" s="134"/>
    </row>
    <row r="105" spans="1:11" x14ac:dyDescent="0.15">
      <c r="A105" s="144">
        <f t="shared" si="1"/>
        <v>103</v>
      </c>
      <c r="B105" s="136"/>
      <c r="C105" s="131" t="s">
        <v>1244</v>
      </c>
      <c r="D105" s="131" t="s">
        <v>1137</v>
      </c>
      <c r="E105" s="148" t="s">
        <v>1245</v>
      </c>
      <c r="F105" s="134"/>
      <c r="G105" s="134"/>
      <c r="H105" s="134"/>
      <c r="I105" s="134"/>
      <c r="J105" s="134"/>
      <c r="K105" s="134"/>
    </row>
    <row r="106" spans="1:11" x14ac:dyDescent="0.15">
      <c r="A106" s="145">
        <f t="shared" si="1"/>
        <v>104</v>
      </c>
      <c r="B106" s="136"/>
      <c r="C106" s="136"/>
      <c r="D106" s="136"/>
      <c r="E106" s="148" t="s">
        <v>1246</v>
      </c>
      <c r="F106" s="134"/>
      <c r="G106" s="134"/>
      <c r="H106" s="134"/>
      <c r="I106" s="134"/>
      <c r="J106" s="134"/>
      <c r="K106" s="134"/>
    </row>
    <row r="107" spans="1:11" x14ac:dyDescent="0.15">
      <c r="A107" s="145">
        <f t="shared" si="1"/>
        <v>105</v>
      </c>
      <c r="B107" s="136"/>
      <c r="C107" s="136"/>
      <c r="D107" s="136"/>
      <c r="E107" s="134" t="s">
        <v>1247</v>
      </c>
      <c r="F107" s="134"/>
      <c r="G107" s="134"/>
      <c r="H107" s="134"/>
      <c r="I107" s="134"/>
      <c r="J107" s="134"/>
      <c r="K107" s="134"/>
    </row>
    <row r="108" spans="1:11" ht="24" x14ac:dyDescent="0.15">
      <c r="A108" s="145">
        <f t="shared" si="1"/>
        <v>106</v>
      </c>
      <c r="B108" s="136"/>
      <c r="C108" s="136"/>
      <c r="D108" s="136"/>
      <c r="E108" s="133" t="s">
        <v>1248</v>
      </c>
      <c r="F108" s="134"/>
      <c r="G108" s="134"/>
      <c r="H108" s="134"/>
      <c r="I108" s="134"/>
      <c r="J108" s="134"/>
      <c r="K108" s="134"/>
    </row>
    <row r="109" spans="1:11" x14ac:dyDescent="0.15">
      <c r="A109" s="145">
        <f t="shared" si="1"/>
        <v>107</v>
      </c>
      <c r="B109" s="136"/>
      <c r="C109" s="136"/>
      <c r="D109" s="136"/>
      <c r="E109" s="134" t="s">
        <v>1249</v>
      </c>
      <c r="F109" s="134"/>
      <c r="G109" s="134"/>
      <c r="H109" s="134"/>
      <c r="I109" s="134"/>
      <c r="J109" s="134"/>
      <c r="K109" s="134"/>
    </row>
    <row r="110" spans="1:11" ht="24" x14ac:dyDescent="0.15">
      <c r="A110" s="145">
        <f t="shared" si="1"/>
        <v>108</v>
      </c>
      <c r="B110" s="136"/>
      <c r="C110" s="136"/>
      <c r="D110" s="136"/>
      <c r="E110" s="133" t="s">
        <v>1250</v>
      </c>
      <c r="F110" s="134"/>
      <c r="G110" s="134"/>
      <c r="H110" s="134"/>
      <c r="I110" s="134"/>
      <c r="J110" s="134"/>
      <c r="K110" s="134"/>
    </row>
    <row r="111" spans="1:11" ht="24" x14ac:dyDescent="0.15">
      <c r="A111" s="145">
        <f t="shared" si="1"/>
        <v>109</v>
      </c>
      <c r="B111" s="136"/>
      <c r="C111" s="136"/>
      <c r="D111" s="136"/>
      <c r="E111" s="133" t="s">
        <v>1251</v>
      </c>
      <c r="F111" s="134"/>
      <c r="G111" s="134"/>
      <c r="H111" s="134"/>
      <c r="I111" s="134"/>
      <c r="J111" s="134"/>
      <c r="K111" s="134"/>
    </row>
    <row r="112" spans="1:11" ht="24" x14ac:dyDescent="0.15">
      <c r="A112" s="145">
        <f t="shared" si="1"/>
        <v>110</v>
      </c>
      <c r="B112" s="136"/>
      <c r="C112" s="136"/>
      <c r="D112" s="136"/>
      <c r="E112" s="133" t="s">
        <v>1252</v>
      </c>
      <c r="F112" s="134"/>
      <c r="G112" s="134"/>
      <c r="H112" s="134"/>
      <c r="I112" s="134"/>
      <c r="J112" s="134"/>
      <c r="K112" s="134"/>
    </row>
    <row r="113" spans="1:11" ht="24" x14ac:dyDescent="0.15">
      <c r="A113" s="146">
        <f t="shared" si="1"/>
        <v>111</v>
      </c>
      <c r="B113" s="136"/>
      <c r="C113" s="136"/>
      <c r="D113" s="136"/>
      <c r="E113" s="133" t="s">
        <v>1253</v>
      </c>
      <c r="F113" s="134"/>
      <c r="G113" s="134"/>
      <c r="H113" s="134"/>
      <c r="I113" s="134"/>
      <c r="J113" s="134"/>
      <c r="K113" s="134"/>
    </row>
    <row r="114" spans="1:11" x14ac:dyDescent="0.15">
      <c r="A114" s="144">
        <f t="shared" si="1"/>
        <v>112</v>
      </c>
      <c r="B114" s="136"/>
      <c r="C114" s="131" t="s">
        <v>1254</v>
      </c>
      <c r="D114" s="131" t="s">
        <v>1137</v>
      </c>
      <c r="E114" s="133" t="s">
        <v>1255</v>
      </c>
      <c r="F114" s="134"/>
      <c r="G114" s="134"/>
      <c r="H114" s="134"/>
      <c r="I114" s="134"/>
      <c r="J114" s="134"/>
      <c r="K114" s="134"/>
    </row>
    <row r="115" spans="1:11" ht="36" x14ac:dyDescent="0.15">
      <c r="A115" s="145">
        <f t="shared" si="1"/>
        <v>113</v>
      </c>
      <c r="B115" s="136"/>
      <c r="C115" s="136"/>
      <c r="D115" s="149"/>
      <c r="E115" s="133" t="s">
        <v>1256</v>
      </c>
      <c r="F115" s="134"/>
      <c r="G115" s="134"/>
      <c r="H115" s="134"/>
      <c r="I115" s="134"/>
      <c r="J115" s="134"/>
      <c r="K115" s="134"/>
    </row>
    <row r="116" spans="1:11" ht="36" x14ac:dyDescent="0.15">
      <c r="A116" s="145">
        <f t="shared" si="1"/>
        <v>114</v>
      </c>
      <c r="B116" s="136"/>
      <c r="C116" s="136"/>
      <c r="D116" s="136"/>
      <c r="E116" s="133" t="s">
        <v>1257</v>
      </c>
      <c r="F116" s="134"/>
      <c r="G116" s="134"/>
      <c r="H116" s="134"/>
      <c r="I116" s="134"/>
      <c r="J116" s="134"/>
      <c r="K116" s="134"/>
    </row>
    <row r="117" spans="1:11" ht="24" x14ac:dyDescent="0.15">
      <c r="A117" s="145">
        <f t="shared" si="1"/>
        <v>115</v>
      </c>
      <c r="B117" s="136"/>
      <c r="C117" s="136"/>
      <c r="D117" s="136"/>
      <c r="E117" s="133" t="s">
        <v>1258</v>
      </c>
      <c r="F117" s="134"/>
      <c r="G117" s="134"/>
      <c r="H117" s="134"/>
      <c r="I117" s="134"/>
      <c r="J117" s="134"/>
      <c r="K117" s="134"/>
    </row>
    <row r="118" spans="1:11" ht="24" x14ac:dyDescent="0.15">
      <c r="A118" s="145">
        <f t="shared" si="1"/>
        <v>116</v>
      </c>
      <c r="B118" s="136"/>
      <c r="C118" s="136"/>
      <c r="D118" s="136"/>
      <c r="E118" s="133" t="s">
        <v>1259</v>
      </c>
      <c r="F118" s="134"/>
      <c r="G118" s="134"/>
      <c r="H118" s="134"/>
      <c r="I118" s="134"/>
      <c r="J118" s="134"/>
      <c r="K118" s="134"/>
    </row>
    <row r="119" spans="1:11" ht="24" x14ac:dyDescent="0.15">
      <c r="A119" s="145">
        <f t="shared" si="1"/>
        <v>117</v>
      </c>
      <c r="B119" s="136"/>
      <c r="C119" s="136"/>
      <c r="D119" s="136"/>
      <c r="E119" s="133" t="s">
        <v>1260</v>
      </c>
      <c r="F119" s="134"/>
      <c r="G119" s="134"/>
      <c r="H119" s="134"/>
      <c r="I119" s="134"/>
      <c r="J119" s="134"/>
      <c r="K119" s="134"/>
    </row>
    <row r="120" spans="1:11" ht="24" x14ac:dyDescent="0.15">
      <c r="A120" s="145">
        <f t="shared" si="1"/>
        <v>118</v>
      </c>
      <c r="B120" s="136"/>
      <c r="C120" s="136"/>
      <c r="D120" s="136"/>
      <c r="E120" s="133" t="s">
        <v>1261</v>
      </c>
      <c r="F120" s="134"/>
      <c r="G120" s="134"/>
      <c r="H120" s="134"/>
      <c r="I120" s="134"/>
      <c r="J120" s="134"/>
      <c r="K120" s="134"/>
    </row>
    <row r="121" spans="1:11" ht="24" x14ac:dyDescent="0.15">
      <c r="A121" s="145">
        <f t="shared" si="1"/>
        <v>119</v>
      </c>
      <c r="B121" s="136"/>
      <c r="C121" s="136"/>
      <c r="D121" s="136"/>
      <c r="E121" s="133" t="s">
        <v>1262</v>
      </c>
      <c r="F121" s="134"/>
      <c r="G121" s="134"/>
      <c r="H121" s="134"/>
      <c r="I121" s="134"/>
      <c r="J121" s="134"/>
      <c r="K121" s="134"/>
    </row>
    <row r="122" spans="1:11" ht="24" x14ac:dyDescent="0.15">
      <c r="A122" s="146">
        <f t="shared" si="1"/>
        <v>120</v>
      </c>
      <c r="B122" s="136"/>
      <c r="C122" s="136"/>
      <c r="D122" s="136"/>
      <c r="E122" s="133" t="s">
        <v>1263</v>
      </c>
      <c r="F122" s="134"/>
      <c r="G122" s="134"/>
      <c r="H122" s="134"/>
      <c r="I122" s="134"/>
      <c r="J122" s="134"/>
      <c r="K122" s="134"/>
    </row>
    <row r="123" spans="1:11" ht="24" x14ac:dyDescent="0.15">
      <c r="A123" s="131">
        <f t="shared" si="1"/>
        <v>121</v>
      </c>
      <c r="B123" s="136"/>
      <c r="C123" s="136"/>
      <c r="D123" s="147" t="s">
        <v>1239</v>
      </c>
      <c r="E123" s="133" t="s">
        <v>1264</v>
      </c>
      <c r="F123" s="134"/>
      <c r="G123" s="134"/>
      <c r="H123" s="134"/>
      <c r="I123" s="134"/>
      <c r="J123" s="134"/>
      <c r="K123" s="134"/>
    </row>
    <row r="124" spans="1:11" ht="36" x14ac:dyDescent="0.15">
      <c r="A124" s="144">
        <f t="shared" si="1"/>
        <v>122</v>
      </c>
      <c r="B124" s="136"/>
      <c r="C124" s="131" t="s">
        <v>1265</v>
      </c>
      <c r="D124" s="131" t="s">
        <v>1137</v>
      </c>
      <c r="E124" s="133" t="s">
        <v>1266</v>
      </c>
      <c r="F124" s="134"/>
      <c r="G124" s="134"/>
      <c r="H124" s="134"/>
      <c r="I124" s="134"/>
      <c r="J124" s="134"/>
      <c r="K124" s="134"/>
    </row>
    <row r="125" spans="1:11" x14ac:dyDescent="0.15">
      <c r="A125" s="145">
        <f t="shared" si="1"/>
        <v>123</v>
      </c>
      <c r="B125" s="136"/>
      <c r="C125" s="136"/>
      <c r="D125" s="136"/>
      <c r="E125" s="133" t="s">
        <v>1267</v>
      </c>
      <c r="F125" s="134"/>
      <c r="G125" s="134"/>
      <c r="H125" s="134"/>
      <c r="I125" s="134"/>
      <c r="J125" s="134"/>
      <c r="K125" s="134"/>
    </row>
    <row r="126" spans="1:11" ht="24" x14ac:dyDescent="0.15">
      <c r="A126" s="145">
        <f t="shared" si="1"/>
        <v>124</v>
      </c>
      <c r="B126" s="136"/>
      <c r="C126" s="136"/>
      <c r="D126" s="136"/>
      <c r="E126" s="133" t="s">
        <v>1268</v>
      </c>
      <c r="F126" s="134"/>
      <c r="G126" s="134"/>
      <c r="H126" s="134"/>
      <c r="I126" s="134"/>
      <c r="J126" s="134"/>
      <c r="K126" s="134"/>
    </row>
    <row r="127" spans="1:11" ht="24" x14ac:dyDescent="0.15">
      <c r="A127" s="145">
        <f t="shared" si="1"/>
        <v>125</v>
      </c>
      <c r="B127" s="136"/>
      <c r="C127" s="136"/>
      <c r="D127" s="136"/>
      <c r="E127" s="133" t="s">
        <v>1269</v>
      </c>
      <c r="F127" s="134"/>
      <c r="G127" s="134"/>
      <c r="H127" s="134"/>
      <c r="I127" s="134"/>
      <c r="J127" s="134"/>
      <c r="K127" s="134"/>
    </row>
    <row r="128" spans="1:11" ht="24" x14ac:dyDescent="0.15">
      <c r="A128" s="145">
        <f t="shared" si="1"/>
        <v>126</v>
      </c>
      <c r="B128" s="136"/>
      <c r="C128" s="136"/>
      <c r="D128" s="136"/>
      <c r="E128" s="133" t="s">
        <v>1270</v>
      </c>
      <c r="F128" s="134"/>
      <c r="G128" s="134"/>
      <c r="H128" s="134"/>
      <c r="I128" s="134"/>
      <c r="J128" s="134"/>
      <c r="K128" s="134"/>
    </row>
    <row r="129" spans="1:11" ht="24" x14ac:dyDescent="0.15">
      <c r="A129" s="145">
        <f t="shared" si="1"/>
        <v>127</v>
      </c>
      <c r="B129" s="136"/>
      <c r="C129" s="136"/>
      <c r="D129" s="136"/>
      <c r="E129" s="133" t="s">
        <v>1271</v>
      </c>
      <c r="F129" s="134"/>
      <c r="G129" s="134"/>
      <c r="H129" s="134"/>
      <c r="I129" s="134"/>
      <c r="J129" s="134"/>
      <c r="K129" s="134"/>
    </row>
    <row r="130" spans="1:11" ht="24" x14ac:dyDescent="0.15">
      <c r="A130" s="145">
        <f t="shared" si="1"/>
        <v>128</v>
      </c>
      <c r="B130" s="136"/>
      <c r="C130" s="136"/>
      <c r="D130" s="136"/>
      <c r="E130" s="133" t="s">
        <v>1272</v>
      </c>
      <c r="F130" s="134"/>
      <c r="G130" s="134"/>
      <c r="H130" s="134"/>
      <c r="I130" s="134"/>
      <c r="J130" s="134"/>
      <c r="K130" s="134"/>
    </row>
    <row r="131" spans="1:11" ht="24" x14ac:dyDescent="0.15">
      <c r="A131" s="145">
        <f t="shared" si="1"/>
        <v>129</v>
      </c>
      <c r="B131" s="136"/>
      <c r="C131" s="136"/>
      <c r="D131" s="136"/>
      <c r="E131" s="133" t="s">
        <v>1273</v>
      </c>
      <c r="F131" s="134"/>
      <c r="G131" s="134"/>
      <c r="H131" s="134"/>
      <c r="I131" s="134"/>
      <c r="J131" s="134"/>
      <c r="K131" s="134"/>
    </row>
    <row r="132" spans="1:11" x14ac:dyDescent="0.15">
      <c r="A132" s="146">
        <f t="shared" ref="A132:A195" si="2">ROW()-2</f>
        <v>130</v>
      </c>
      <c r="B132" s="136"/>
      <c r="C132" s="136"/>
      <c r="D132" s="136"/>
      <c r="E132" s="133" t="s">
        <v>1274</v>
      </c>
      <c r="F132" s="134"/>
      <c r="G132" s="134"/>
      <c r="H132" s="134"/>
      <c r="I132" s="134"/>
      <c r="J132" s="134"/>
      <c r="K132" s="134"/>
    </row>
    <row r="133" spans="1:11" x14ac:dyDescent="0.15">
      <c r="A133" s="144">
        <f t="shared" si="2"/>
        <v>131</v>
      </c>
      <c r="B133" s="136"/>
      <c r="C133" s="149"/>
      <c r="D133" s="131" t="s">
        <v>1239</v>
      </c>
      <c r="E133" s="133" t="s">
        <v>1275</v>
      </c>
      <c r="F133" s="134"/>
      <c r="G133" s="134"/>
      <c r="H133" s="134"/>
      <c r="I133" s="134"/>
      <c r="J133" s="134"/>
      <c r="K133" s="134"/>
    </row>
    <row r="134" spans="1:11" ht="24" x14ac:dyDescent="0.15">
      <c r="A134" s="145">
        <f t="shared" si="2"/>
        <v>132</v>
      </c>
      <c r="B134" s="136"/>
      <c r="C134" s="136"/>
      <c r="D134" s="136"/>
      <c r="E134" s="133" t="s">
        <v>1276</v>
      </c>
      <c r="F134" s="134"/>
      <c r="G134" s="134"/>
      <c r="H134" s="134"/>
      <c r="I134" s="134"/>
      <c r="J134" s="134"/>
      <c r="K134" s="134"/>
    </row>
    <row r="135" spans="1:11" x14ac:dyDescent="0.15">
      <c r="A135" s="145">
        <f t="shared" si="2"/>
        <v>133</v>
      </c>
      <c r="B135" s="136"/>
      <c r="C135" s="136"/>
      <c r="D135" s="136"/>
      <c r="E135" s="133" t="s">
        <v>1277</v>
      </c>
      <c r="F135" s="134"/>
      <c r="G135" s="134"/>
      <c r="H135" s="134"/>
      <c r="I135" s="134"/>
      <c r="J135" s="134"/>
      <c r="K135" s="134"/>
    </row>
    <row r="136" spans="1:11" x14ac:dyDescent="0.15">
      <c r="A136" s="145">
        <f t="shared" si="2"/>
        <v>134</v>
      </c>
      <c r="B136" s="136"/>
      <c r="C136" s="136"/>
      <c r="D136" s="136"/>
      <c r="E136" s="133" t="s">
        <v>1278</v>
      </c>
      <c r="F136" s="134"/>
      <c r="G136" s="134"/>
      <c r="H136" s="134"/>
      <c r="I136" s="134"/>
      <c r="J136" s="134"/>
      <c r="K136" s="134"/>
    </row>
    <row r="137" spans="1:11" ht="24" x14ac:dyDescent="0.15">
      <c r="A137" s="145">
        <f t="shared" si="2"/>
        <v>135</v>
      </c>
      <c r="B137" s="136"/>
      <c r="C137" s="136"/>
      <c r="D137" s="136"/>
      <c r="E137" s="133" t="s">
        <v>1279</v>
      </c>
      <c r="F137" s="134"/>
      <c r="G137" s="134"/>
      <c r="H137" s="134"/>
      <c r="I137" s="134"/>
      <c r="J137" s="134"/>
      <c r="K137" s="134"/>
    </row>
    <row r="138" spans="1:11" x14ac:dyDescent="0.15">
      <c r="A138" s="145">
        <f t="shared" si="2"/>
        <v>136</v>
      </c>
      <c r="B138" s="136"/>
      <c r="C138" s="136"/>
      <c r="D138" s="136"/>
      <c r="E138" s="133" t="s">
        <v>1280</v>
      </c>
      <c r="F138" s="134"/>
      <c r="G138" s="134"/>
      <c r="H138" s="134"/>
      <c r="I138" s="134"/>
      <c r="J138" s="134"/>
      <c r="K138" s="134"/>
    </row>
    <row r="139" spans="1:11" x14ac:dyDescent="0.15">
      <c r="A139" s="145">
        <f t="shared" si="2"/>
        <v>137</v>
      </c>
      <c r="B139" s="136"/>
      <c r="C139" s="136"/>
      <c r="D139" s="136"/>
      <c r="E139" s="133" t="s">
        <v>1281</v>
      </c>
      <c r="F139" s="134"/>
      <c r="G139" s="134"/>
      <c r="H139" s="134"/>
      <c r="I139" s="134"/>
      <c r="J139" s="134"/>
      <c r="K139" s="134"/>
    </row>
    <row r="140" spans="1:11" ht="24" x14ac:dyDescent="0.15">
      <c r="A140" s="145">
        <f t="shared" si="2"/>
        <v>138</v>
      </c>
      <c r="B140" s="136"/>
      <c r="C140" s="136"/>
      <c r="D140" s="136"/>
      <c r="E140" s="133" t="s">
        <v>1282</v>
      </c>
      <c r="F140" s="134"/>
      <c r="G140" s="134"/>
      <c r="H140" s="134"/>
      <c r="I140" s="134"/>
      <c r="J140" s="134"/>
      <c r="K140" s="134"/>
    </row>
    <row r="141" spans="1:11" x14ac:dyDescent="0.15">
      <c r="A141" s="145">
        <f t="shared" si="2"/>
        <v>139</v>
      </c>
      <c r="B141" s="136"/>
      <c r="C141" s="136"/>
      <c r="D141" s="136"/>
      <c r="E141" s="133" t="s">
        <v>1283</v>
      </c>
      <c r="F141" s="134"/>
      <c r="G141" s="134"/>
      <c r="H141" s="134"/>
      <c r="I141" s="134"/>
      <c r="J141" s="134"/>
      <c r="K141" s="134"/>
    </row>
    <row r="142" spans="1:11" x14ac:dyDescent="0.15">
      <c r="A142" s="145">
        <f t="shared" si="2"/>
        <v>140</v>
      </c>
      <c r="B142" s="136"/>
      <c r="C142" s="136"/>
      <c r="D142" s="136"/>
      <c r="E142" s="133" t="s">
        <v>1284</v>
      </c>
      <c r="F142" s="134"/>
      <c r="G142" s="134"/>
      <c r="H142" s="134"/>
      <c r="I142" s="134"/>
      <c r="J142" s="134"/>
      <c r="K142" s="134"/>
    </row>
    <row r="143" spans="1:11" ht="24" x14ac:dyDescent="0.15">
      <c r="A143" s="145">
        <f t="shared" si="2"/>
        <v>141</v>
      </c>
      <c r="B143" s="136"/>
      <c r="C143" s="136"/>
      <c r="D143" s="136"/>
      <c r="E143" s="133" t="s">
        <v>1285</v>
      </c>
      <c r="F143" s="134"/>
      <c r="G143" s="134"/>
      <c r="H143" s="134"/>
      <c r="I143" s="134"/>
      <c r="J143" s="134"/>
      <c r="K143" s="134"/>
    </row>
    <row r="144" spans="1:11" ht="24" x14ac:dyDescent="0.15">
      <c r="A144" s="145">
        <f t="shared" si="2"/>
        <v>142</v>
      </c>
      <c r="B144" s="136"/>
      <c r="C144" s="136"/>
      <c r="D144" s="136"/>
      <c r="E144" s="133" t="s">
        <v>1286</v>
      </c>
      <c r="F144" s="134"/>
      <c r="G144" s="134"/>
      <c r="H144" s="134"/>
      <c r="I144" s="134"/>
      <c r="J144" s="134"/>
      <c r="K144" s="134"/>
    </row>
    <row r="145" spans="1:11" ht="24" x14ac:dyDescent="0.15">
      <c r="A145" s="145">
        <f t="shared" si="2"/>
        <v>143</v>
      </c>
      <c r="B145" s="136"/>
      <c r="C145" s="136"/>
      <c r="D145" s="136"/>
      <c r="E145" s="133" t="s">
        <v>1287</v>
      </c>
      <c r="F145" s="134"/>
      <c r="G145" s="134"/>
      <c r="H145" s="134"/>
      <c r="I145" s="134"/>
      <c r="J145" s="134"/>
      <c r="K145" s="134"/>
    </row>
    <row r="146" spans="1:11" ht="24" x14ac:dyDescent="0.15">
      <c r="A146" s="145">
        <f t="shared" si="2"/>
        <v>144</v>
      </c>
      <c r="B146" s="136"/>
      <c r="C146" s="136"/>
      <c r="D146" s="136"/>
      <c r="E146" s="133" t="s">
        <v>1288</v>
      </c>
      <c r="F146" s="134"/>
      <c r="G146" s="134"/>
      <c r="H146" s="134"/>
      <c r="I146" s="134"/>
      <c r="J146" s="134"/>
      <c r="K146" s="134"/>
    </row>
    <row r="147" spans="1:11" x14ac:dyDescent="0.15">
      <c r="A147" s="145">
        <f t="shared" si="2"/>
        <v>145</v>
      </c>
      <c r="B147" s="136"/>
      <c r="C147" s="136"/>
      <c r="D147" s="136"/>
      <c r="E147" s="133" t="s">
        <v>1289</v>
      </c>
      <c r="F147" s="134"/>
      <c r="G147" s="134"/>
      <c r="H147" s="134"/>
      <c r="I147" s="134"/>
      <c r="J147" s="134"/>
      <c r="K147" s="134"/>
    </row>
    <row r="148" spans="1:11" ht="24" x14ac:dyDescent="0.15">
      <c r="A148" s="146">
        <f t="shared" si="2"/>
        <v>146</v>
      </c>
      <c r="B148" s="136"/>
      <c r="C148" s="136"/>
      <c r="D148" s="136"/>
      <c r="E148" s="133" t="s">
        <v>1290</v>
      </c>
      <c r="F148" s="134"/>
      <c r="G148" s="134"/>
      <c r="H148" s="134"/>
      <c r="I148" s="134"/>
      <c r="J148" s="134"/>
      <c r="K148" s="134"/>
    </row>
    <row r="149" spans="1:11" x14ac:dyDescent="0.15">
      <c r="A149" s="144">
        <f t="shared" si="2"/>
        <v>147</v>
      </c>
      <c r="B149" s="136"/>
      <c r="C149" s="131" t="s">
        <v>1291</v>
      </c>
      <c r="D149" s="131"/>
      <c r="E149" s="133" t="s">
        <v>1292</v>
      </c>
      <c r="F149" s="134"/>
      <c r="G149" s="134"/>
      <c r="H149" s="134"/>
      <c r="I149" s="134"/>
      <c r="J149" s="134"/>
      <c r="K149" s="134"/>
    </row>
    <row r="150" spans="1:11" x14ac:dyDescent="0.15">
      <c r="A150" s="150"/>
      <c r="B150" s="136"/>
      <c r="C150" s="136"/>
      <c r="D150" s="136"/>
      <c r="E150" s="133" t="s">
        <v>1293</v>
      </c>
      <c r="F150" s="134"/>
      <c r="G150" s="134"/>
      <c r="H150" s="134"/>
      <c r="I150" s="134"/>
      <c r="J150" s="134"/>
      <c r="K150" s="134"/>
    </row>
    <row r="151" spans="1:11" x14ac:dyDescent="0.15">
      <c r="A151" s="145">
        <f t="shared" si="2"/>
        <v>149</v>
      </c>
      <c r="B151" s="136"/>
      <c r="C151" s="136"/>
      <c r="D151" s="136"/>
      <c r="E151" s="133" t="s">
        <v>1294</v>
      </c>
      <c r="F151" s="134"/>
      <c r="G151" s="134"/>
      <c r="H151" s="134"/>
      <c r="I151" s="134"/>
      <c r="J151" s="134"/>
      <c r="K151" s="134"/>
    </row>
    <row r="152" spans="1:11" ht="24" x14ac:dyDescent="0.15">
      <c r="A152" s="145"/>
      <c r="B152" s="136"/>
      <c r="C152" s="136"/>
      <c r="D152" s="136"/>
      <c r="E152" s="133" t="s">
        <v>1295</v>
      </c>
      <c r="F152" s="134"/>
      <c r="G152" s="134"/>
      <c r="H152" s="134"/>
      <c r="I152" s="134"/>
      <c r="J152" s="134"/>
      <c r="K152" s="134"/>
    </row>
    <row r="153" spans="1:11" x14ac:dyDescent="0.15">
      <c r="A153" s="145">
        <f t="shared" si="2"/>
        <v>151</v>
      </c>
      <c r="B153" s="136"/>
      <c r="C153" s="136"/>
      <c r="D153" s="136"/>
      <c r="E153" s="133" t="s">
        <v>1296</v>
      </c>
      <c r="F153" s="134"/>
      <c r="G153" s="134"/>
      <c r="H153" s="134"/>
      <c r="I153" s="134"/>
      <c r="J153" s="134"/>
      <c r="K153" s="134"/>
    </row>
    <row r="154" spans="1:11" x14ac:dyDescent="0.15">
      <c r="A154" s="145">
        <f t="shared" si="2"/>
        <v>152</v>
      </c>
      <c r="B154" s="136"/>
      <c r="C154" s="136"/>
      <c r="D154" s="136"/>
      <c r="E154" s="133" t="s">
        <v>1297</v>
      </c>
      <c r="F154" s="134"/>
      <c r="G154" s="134"/>
      <c r="H154" s="134"/>
      <c r="I154" s="134"/>
      <c r="J154" s="134"/>
      <c r="K154" s="134"/>
    </row>
    <row r="155" spans="1:11" x14ac:dyDescent="0.15">
      <c r="A155" s="145">
        <f t="shared" si="2"/>
        <v>153</v>
      </c>
      <c r="B155" s="136"/>
      <c r="C155" s="136"/>
      <c r="D155" s="136"/>
      <c r="E155" s="133" t="s">
        <v>1298</v>
      </c>
      <c r="F155" s="134"/>
      <c r="G155" s="134"/>
      <c r="H155" s="134"/>
      <c r="I155" s="134"/>
      <c r="J155" s="134"/>
      <c r="K155" s="134"/>
    </row>
    <row r="156" spans="1:11" x14ac:dyDescent="0.15">
      <c r="A156" s="144">
        <f t="shared" si="2"/>
        <v>154</v>
      </c>
      <c r="B156" s="136"/>
      <c r="C156" s="131" t="s">
        <v>1299</v>
      </c>
      <c r="D156" s="131"/>
      <c r="E156" s="133" t="s">
        <v>1300</v>
      </c>
      <c r="F156" s="134"/>
      <c r="G156" s="134"/>
      <c r="H156" s="134"/>
      <c r="I156" s="134"/>
      <c r="J156" s="134"/>
      <c r="K156" s="134"/>
    </row>
    <row r="157" spans="1:11" x14ac:dyDescent="0.15">
      <c r="A157" s="145">
        <f t="shared" si="2"/>
        <v>155</v>
      </c>
      <c r="B157" s="136"/>
      <c r="C157" s="136"/>
      <c r="D157" s="136"/>
      <c r="E157" s="133" t="s">
        <v>1301</v>
      </c>
      <c r="F157" s="134"/>
      <c r="G157" s="134"/>
      <c r="H157" s="134"/>
      <c r="I157" s="134"/>
      <c r="J157" s="134"/>
      <c r="K157" s="134"/>
    </row>
    <row r="158" spans="1:11" x14ac:dyDescent="0.15">
      <c r="A158" s="145">
        <f t="shared" si="2"/>
        <v>156</v>
      </c>
      <c r="B158" s="136"/>
      <c r="C158" s="136"/>
      <c r="D158" s="136"/>
      <c r="E158" s="133" t="s">
        <v>1302</v>
      </c>
      <c r="F158" s="134"/>
      <c r="G158" s="134"/>
      <c r="H158" s="134"/>
      <c r="I158" s="134"/>
      <c r="J158" s="134"/>
      <c r="K158" s="134"/>
    </row>
    <row r="159" spans="1:11" x14ac:dyDescent="0.15">
      <c r="A159" s="145">
        <f t="shared" si="2"/>
        <v>157</v>
      </c>
      <c r="B159" s="136"/>
      <c r="C159" s="136"/>
      <c r="D159" s="136"/>
      <c r="E159" s="133" t="s">
        <v>1303</v>
      </c>
      <c r="F159" s="134"/>
      <c r="G159" s="134"/>
      <c r="H159" s="134"/>
      <c r="I159" s="134"/>
      <c r="J159" s="134"/>
      <c r="K159" s="134"/>
    </row>
    <row r="160" spans="1:11" x14ac:dyDescent="0.15">
      <c r="A160" s="145">
        <f t="shared" si="2"/>
        <v>158</v>
      </c>
      <c r="B160" s="136"/>
      <c r="C160" s="136"/>
      <c r="D160" s="136"/>
      <c r="E160" s="133" t="s">
        <v>1304</v>
      </c>
      <c r="F160" s="134"/>
      <c r="G160" s="134"/>
      <c r="H160" s="134"/>
      <c r="I160" s="134"/>
      <c r="J160" s="134"/>
      <c r="K160" s="134"/>
    </row>
    <row r="161" spans="1:11" x14ac:dyDescent="0.15">
      <c r="A161" s="145">
        <f t="shared" si="2"/>
        <v>159</v>
      </c>
      <c r="B161" s="136"/>
      <c r="C161" s="136"/>
      <c r="D161" s="136"/>
      <c r="E161" s="133" t="s">
        <v>1305</v>
      </c>
      <c r="F161" s="134"/>
      <c r="G161" s="134"/>
      <c r="H161" s="134"/>
      <c r="I161" s="134"/>
      <c r="J161" s="134"/>
      <c r="K161" s="134"/>
    </row>
    <row r="162" spans="1:11" ht="24" x14ac:dyDescent="0.15">
      <c r="A162" s="145">
        <f t="shared" si="2"/>
        <v>160</v>
      </c>
      <c r="B162" s="136"/>
      <c r="C162" s="136"/>
      <c r="D162" s="136"/>
      <c r="E162" s="133" t="s">
        <v>1306</v>
      </c>
      <c r="F162" s="134"/>
      <c r="G162" s="134"/>
      <c r="H162" s="134"/>
      <c r="I162" s="134"/>
      <c r="J162" s="134"/>
      <c r="K162" s="134"/>
    </row>
    <row r="163" spans="1:11" ht="24" x14ac:dyDescent="0.15">
      <c r="A163" s="144">
        <f t="shared" si="2"/>
        <v>161</v>
      </c>
      <c r="B163" s="136"/>
      <c r="C163" s="131" t="s">
        <v>1307</v>
      </c>
      <c r="D163" s="131"/>
      <c r="E163" s="133" t="s">
        <v>1308</v>
      </c>
      <c r="F163" s="134"/>
      <c r="G163" s="134"/>
      <c r="H163" s="134"/>
      <c r="I163" s="134"/>
      <c r="J163" s="134"/>
      <c r="K163" s="134"/>
    </row>
    <row r="164" spans="1:11" x14ac:dyDescent="0.15">
      <c r="A164" s="145">
        <f t="shared" si="2"/>
        <v>162</v>
      </c>
      <c r="B164" s="136"/>
      <c r="C164" s="136"/>
      <c r="D164" s="136"/>
      <c r="E164" s="133" t="s">
        <v>1309</v>
      </c>
      <c r="F164" s="134"/>
      <c r="G164" s="134"/>
      <c r="H164" s="134"/>
      <c r="I164" s="134"/>
      <c r="J164" s="134"/>
      <c r="K164" s="134"/>
    </row>
    <row r="165" spans="1:11" x14ac:dyDescent="0.15">
      <c r="A165" s="144">
        <f t="shared" si="2"/>
        <v>163</v>
      </c>
      <c r="B165" s="136"/>
      <c r="C165" s="131" t="s">
        <v>1310</v>
      </c>
      <c r="D165" s="131"/>
      <c r="E165" s="133" t="s">
        <v>1311</v>
      </c>
      <c r="F165" s="134"/>
      <c r="G165" s="134"/>
      <c r="H165" s="134"/>
      <c r="I165" s="134"/>
      <c r="J165" s="134"/>
      <c r="K165" s="134"/>
    </row>
    <row r="166" spans="1:11" x14ac:dyDescent="0.15">
      <c r="A166" s="145">
        <f t="shared" si="2"/>
        <v>164</v>
      </c>
      <c r="B166" s="136"/>
      <c r="C166" s="136"/>
      <c r="D166" s="136"/>
      <c r="E166" s="133" t="s">
        <v>1312</v>
      </c>
      <c r="F166" s="134"/>
      <c r="G166" s="134"/>
      <c r="H166" s="134"/>
      <c r="I166" s="134"/>
      <c r="J166" s="134"/>
      <c r="K166" s="134"/>
    </row>
    <row r="167" spans="1:11" x14ac:dyDescent="0.15">
      <c r="A167" s="145">
        <f t="shared" si="2"/>
        <v>165</v>
      </c>
      <c r="B167" s="136"/>
      <c r="C167" s="136"/>
      <c r="D167" s="136"/>
      <c r="E167" s="133" t="s">
        <v>1313</v>
      </c>
      <c r="F167" s="134"/>
      <c r="G167" s="134"/>
      <c r="H167" s="134"/>
      <c r="I167" s="134"/>
      <c r="J167" s="134"/>
      <c r="K167" s="134"/>
    </row>
    <row r="168" spans="1:11" ht="24" x14ac:dyDescent="0.15">
      <c r="A168" s="145">
        <f t="shared" si="2"/>
        <v>166</v>
      </c>
      <c r="B168" s="136"/>
      <c r="C168" s="136"/>
      <c r="D168" s="136"/>
      <c r="E168" s="133" t="s">
        <v>1314</v>
      </c>
      <c r="F168" s="134"/>
      <c r="G168" s="134"/>
      <c r="H168" s="134"/>
      <c r="I168" s="134"/>
      <c r="J168" s="134"/>
      <c r="K168" s="134"/>
    </row>
    <row r="169" spans="1:11" ht="24" x14ac:dyDescent="0.15">
      <c r="A169" s="145">
        <f t="shared" si="2"/>
        <v>167</v>
      </c>
      <c r="B169" s="136"/>
      <c r="C169" s="136"/>
      <c r="D169" s="136"/>
      <c r="E169" s="133" t="s">
        <v>1315</v>
      </c>
      <c r="F169" s="134"/>
      <c r="G169" s="134"/>
      <c r="H169" s="134"/>
      <c r="I169" s="134"/>
      <c r="J169" s="134"/>
      <c r="K169" s="134"/>
    </row>
    <row r="170" spans="1:11" ht="24" x14ac:dyDescent="0.15">
      <c r="A170" s="145">
        <f t="shared" si="2"/>
        <v>168</v>
      </c>
      <c r="B170" s="136"/>
      <c r="C170" s="136"/>
      <c r="D170" s="136"/>
      <c r="E170" s="133" t="s">
        <v>1316</v>
      </c>
      <c r="F170" s="134"/>
      <c r="G170" s="134"/>
      <c r="H170" s="134"/>
      <c r="I170" s="134"/>
      <c r="J170" s="134"/>
      <c r="K170" s="134"/>
    </row>
    <row r="171" spans="1:11" x14ac:dyDescent="0.15">
      <c r="A171" s="144">
        <f t="shared" si="2"/>
        <v>169</v>
      </c>
      <c r="B171" s="136"/>
      <c r="C171" s="131" t="s">
        <v>1317</v>
      </c>
      <c r="D171" s="131"/>
      <c r="E171" s="133" t="s">
        <v>1318</v>
      </c>
      <c r="F171" s="134"/>
      <c r="G171" s="134"/>
      <c r="H171" s="134"/>
      <c r="I171" s="134"/>
      <c r="J171" s="134"/>
      <c r="K171" s="134"/>
    </row>
    <row r="172" spans="1:11" x14ac:dyDescent="0.15">
      <c r="A172" s="145">
        <f t="shared" si="2"/>
        <v>170</v>
      </c>
      <c r="B172" s="136"/>
      <c r="C172" s="136"/>
      <c r="D172" s="136"/>
      <c r="E172" s="133" t="s">
        <v>1319</v>
      </c>
      <c r="F172" s="134"/>
      <c r="G172" s="134"/>
      <c r="H172" s="134"/>
      <c r="I172" s="134"/>
      <c r="J172" s="134"/>
      <c r="K172" s="134"/>
    </row>
    <row r="173" spans="1:11" ht="48" x14ac:dyDescent="0.15">
      <c r="A173" s="145">
        <f t="shared" si="2"/>
        <v>171</v>
      </c>
      <c r="B173" s="136"/>
      <c r="C173" s="136"/>
      <c r="D173" s="136"/>
      <c r="E173" s="133" t="s">
        <v>1320</v>
      </c>
      <c r="F173" s="134"/>
      <c r="G173" s="134"/>
      <c r="H173" s="134"/>
      <c r="I173" s="134"/>
      <c r="J173" s="134"/>
      <c r="K173" s="134"/>
    </row>
    <row r="174" spans="1:11" ht="24" x14ac:dyDescent="0.15">
      <c r="A174" s="145">
        <f t="shared" si="2"/>
        <v>172</v>
      </c>
      <c r="B174" s="136"/>
      <c r="C174" s="136"/>
      <c r="D174" s="136"/>
      <c r="E174" s="133" t="s">
        <v>1321</v>
      </c>
      <c r="F174" s="134"/>
      <c r="G174" s="134"/>
      <c r="H174" s="134"/>
      <c r="I174" s="134"/>
      <c r="J174" s="134"/>
      <c r="K174" s="134"/>
    </row>
    <row r="175" spans="1:11" ht="24" x14ac:dyDescent="0.15">
      <c r="A175" s="145">
        <f t="shared" si="2"/>
        <v>173</v>
      </c>
      <c r="B175" s="136"/>
      <c r="C175" s="136"/>
      <c r="D175" s="136"/>
      <c r="E175" s="133" t="s">
        <v>1322</v>
      </c>
      <c r="F175" s="134"/>
      <c r="G175" s="134"/>
      <c r="H175" s="134"/>
      <c r="I175" s="134"/>
      <c r="J175" s="134"/>
      <c r="K175" s="134"/>
    </row>
    <row r="176" spans="1:11" ht="24" x14ac:dyDescent="0.15">
      <c r="A176" s="145">
        <f t="shared" si="2"/>
        <v>174</v>
      </c>
      <c r="B176" s="136"/>
      <c r="C176" s="136"/>
      <c r="D176" s="136"/>
      <c r="E176" s="133" t="s">
        <v>1323</v>
      </c>
      <c r="F176" s="134"/>
      <c r="G176" s="134"/>
      <c r="H176" s="134"/>
      <c r="I176" s="134"/>
      <c r="J176" s="134"/>
      <c r="K176" s="134"/>
    </row>
    <row r="177" spans="1:11" ht="24" x14ac:dyDescent="0.15">
      <c r="A177" s="145">
        <f t="shared" si="2"/>
        <v>175</v>
      </c>
      <c r="B177" s="136"/>
      <c r="C177" s="136"/>
      <c r="D177" s="136"/>
      <c r="E177" s="133" t="s">
        <v>1324</v>
      </c>
      <c r="F177" s="134"/>
      <c r="G177" s="134"/>
      <c r="H177" s="134"/>
      <c r="I177" s="134"/>
      <c r="J177" s="134"/>
      <c r="K177" s="134"/>
    </row>
    <row r="178" spans="1:11" x14ac:dyDescent="0.15">
      <c r="A178" s="145">
        <f t="shared" si="2"/>
        <v>176</v>
      </c>
      <c r="B178" s="136"/>
      <c r="C178" s="136"/>
      <c r="D178" s="136"/>
      <c r="E178" s="133" t="s">
        <v>1325</v>
      </c>
      <c r="F178" s="134"/>
      <c r="G178" s="134"/>
      <c r="H178" s="134"/>
      <c r="I178" s="134"/>
      <c r="J178" s="134"/>
      <c r="K178" s="134"/>
    </row>
    <row r="179" spans="1:11" x14ac:dyDescent="0.15">
      <c r="A179" s="145">
        <f t="shared" si="2"/>
        <v>177</v>
      </c>
      <c r="B179" s="136"/>
      <c r="C179" s="136"/>
      <c r="D179" s="136"/>
      <c r="E179" s="133" t="s">
        <v>1326</v>
      </c>
      <c r="F179" s="134"/>
      <c r="G179" s="134"/>
      <c r="H179" s="134"/>
      <c r="I179" s="134"/>
      <c r="J179" s="134"/>
      <c r="K179" s="134"/>
    </row>
    <row r="180" spans="1:11" ht="24" x14ac:dyDescent="0.15">
      <c r="A180" s="145">
        <f t="shared" si="2"/>
        <v>178</v>
      </c>
      <c r="B180" s="136"/>
      <c r="C180" s="136"/>
      <c r="D180" s="136"/>
      <c r="E180" s="133" t="s">
        <v>1327</v>
      </c>
      <c r="F180" s="134"/>
      <c r="G180" s="134"/>
      <c r="H180" s="134"/>
      <c r="I180" s="134"/>
      <c r="J180" s="134"/>
      <c r="K180" s="134"/>
    </row>
    <row r="181" spans="1:11" ht="24" x14ac:dyDescent="0.15">
      <c r="A181" s="145">
        <f t="shared" si="2"/>
        <v>179</v>
      </c>
      <c r="B181" s="136"/>
      <c r="C181" s="136"/>
      <c r="D181" s="136"/>
      <c r="E181" s="133" t="s">
        <v>1328</v>
      </c>
      <c r="F181" s="134"/>
      <c r="G181" s="134"/>
      <c r="H181" s="134"/>
      <c r="I181" s="134"/>
      <c r="J181" s="134"/>
      <c r="K181" s="134"/>
    </row>
    <row r="182" spans="1:11" ht="24" x14ac:dyDescent="0.15">
      <c r="A182" s="145">
        <f t="shared" si="2"/>
        <v>180</v>
      </c>
      <c r="B182" s="136"/>
      <c r="C182" s="136"/>
      <c r="D182" s="136"/>
      <c r="E182" s="133" t="s">
        <v>1329</v>
      </c>
      <c r="F182" s="134"/>
      <c r="G182" s="134"/>
      <c r="H182" s="134"/>
      <c r="I182" s="134"/>
      <c r="J182" s="134"/>
      <c r="K182" s="134"/>
    </row>
    <row r="183" spans="1:11" ht="36" x14ac:dyDescent="0.15">
      <c r="A183" s="145">
        <f t="shared" si="2"/>
        <v>181</v>
      </c>
      <c r="B183" s="136"/>
      <c r="C183" s="136"/>
      <c r="D183" s="136"/>
      <c r="E183" s="133" t="s">
        <v>1330</v>
      </c>
      <c r="F183" s="134"/>
      <c r="G183" s="134"/>
      <c r="H183" s="134"/>
      <c r="I183" s="134"/>
      <c r="J183" s="134"/>
      <c r="K183" s="134"/>
    </row>
    <row r="184" spans="1:11" ht="24" x14ac:dyDescent="0.15">
      <c r="A184" s="145">
        <f t="shared" si="2"/>
        <v>182</v>
      </c>
      <c r="B184" s="136"/>
      <c r="C184" s="136"/>
      <c r="D184" s="136"/>
      <c r="E184" s="133" t="s">
        <v>1331</v>
      </c>
      <c r="F184" s="134"/>
      <c r="G184" s="134"/>
      <c r="H184" s="134"/>
      <c r="I184" s="134"/>
      <c r="J184" s="134"/>
      <c r="K184" s="134"/>
    </row>
    <row r="185" spans="1:11" ht="24" x14ac:dyDescent="0.15">
      <c r="A185" s="145">
        <f t="shared" si="2"/>
        <v>183</v>
      </c>
      <c r="B185" s="136"/>
      <c r="C185" s="136"/>
      <c r="D185" s="136"/>
      <c r="E185" s="133" t="s">
        <v>1332</v>
      </c>
      <c r="F185" s="134"/>
      <c r="G185" s="134"/>
      <c r="H185" s="134"/>
      <c r="I185" s="134"/>
      <c r="J185" s="134"/>
      <c r="K185" s="134"/>
    </row>
    <row r="186" spans="1:11" ht="24" x14ac:dyDescent="0.15">
      <c r="A186" s="145">
        <f t="shared" si="2"/>
        <v>184</v>
      </c>
      <c r="B186" s="136"/>
      <c r="C186" s="136"/>
      <c r="D186" s="136"/>
      <c r="E186" s="133" t="s">
        <v>1333</v>
      </c>
      <c r="F186" s="134"/>
      <c r="G186" s="134"/>
      <c r="H186" s="134"/>
      <c r="I186" s="134"/>
      <c r="J186" s="134"/>
      <c r="K186" s="134"/>
    </row>
    <row r="187" spans="1:11" x14ac:dyDescent="0.15">
      <c r="A187" s="145">
        <f t="shared" si="2"/>
        <v>185</v>
      </c>
      <c r="B187" s="136"/>
      <c r="C187" s="136"/>
      <c r="D187" s="136"/>
      <c r="E187" s="133" t="s">
        <v>1334</v>
      </c>
      <c r="F187" s="134"/>
      <c r="G187" s="134"/>
      <c r="H187" s="134"/>
      <c r="I187" s="134"/>
      <c r="J187" s="134"/>
      <c r="K187" s="134"/>
    </row>
    <row r="188" spans="1:11" ht="24" x14ac:dyDescent="0.15">
      <c r="A188" s="145">
        <f t="shared" si="2"/>
        <v>186</v>
      </c>
      <c r="B188" s="136"/>
      <c r="C188" s="136"/>
      <c r="D188" s="136"/>
      <c r="E188" s="133" t="s">
        <v>1335</v>
      </c>
      <c r="F188" s="134"/>
      <c r="G188" s="134"/>
      <c r="H188" s="134"/>
      <c r="I188" s="134"/>
      <c r="J188" s="134"/>
      <c r="K188" s="134"/>
    </row>
    <row r="189" spans="1:11" ht="24" x14ac:dyDescent="0.15">
      <c r="A189" s="145">
        <f t="shared" si="2"/>
        <v>187</v>
      </c>
      <c r="B189" s="136"/>
      <c r="C189" s="136"/>
      <c r="D189" s="136"/>
      <c r="E189" s="133" t="s">
        <v>1336</v>
      </c>
      <c r="F189" s="134"/>
      <c r="G189" s="134"/>
      <c r="H189" s="134"/>
      <c r="I189" s="134"/>
      <c r="J189" s="134"/>
      <c r="K189" s="134"/>
    </row>
    <row r="190" spans="1:11" ht="24" x14ac:dyDescent="0.15">
      <c r="A190" s="145">
        <f t="shared" si="2"/>
        <v>188</v>
      </c>
      <c r="B190" s="136"/>
      <c r="C190" s="136"/>
      <c r="D190" s="136"/>
      <c r="E190" s="133" t="s">
        <v>1337</v>
      </c>
      <c r="F190" s="134"/>
      <c r="G190" s="134"/>
      <c r="H190" s="134"/>
      <c r="I190" s="134"/>
      <c r="J190" s="134"/>
      <c r="K190" s="134"/>
    </row>
    <row r="191" spans="1:11" x14ac:dyDescent="0.15">
      <c r="A191" s="145">
        <f t="shared" si="2"/>
        <v>189</v>
      </c>
      <c r="B191" s="136"/>
      <c r="C191" s="136"/>
      <c r="D191" s="136"/>
      <c r="E191" s="133" t="s">
        <v>1338</v>
      </c>
      <c r="F191" s="134"/>
      <c r="G191" s="134"/>
      <c r="H191" s="134"/>
      <c r="I191" s="134"/>
      <c r="J191" s="134"/>
      <c r="K191" s="134"/>
    </row>
    <row r="192" spans="1:11" ht="24" x14ac:dyDescent="0.15">
      <c r="A192" s="145">
        <f t="shared" si="2"/>
        <v>190</v>
      </c>
      <c r="B192" s="136"/>
      <c r="C192" s="136"/>
      <c r="D192" s="136"/>
      <c r="E192" s="133" t="s">
        <v>1339</v>
      </c>
      <c r="F192" s="134"/>
      <c r="G192" s="134"/>
      <c r="H192" s="134"/>
      <c r="I192" s="134"/>
      <c r="J192" s="134"/>
      <c r="K192" s="134"/>
    </row>
    <row r="193" spans="1:11" ht="24" x14ac:dyDescent="0.15">
      <c r="A193" s="145">
        <f t="shared" si="2"/>
        <v>191</v>
      </c>
      <c r="B193" s="136"/>
      <c r="C193" s="136"/>
      <c r="D193" s="136"/>
      <c r="E193" s="133" t="s">
        <v>1340</v>
      </c>
      <c r="F193" s="134"/>
      <c r="G193" s="134"/>
      <c r="H193" s="134"/>
      <c r="I193" s="134"/>
      <c r="J193" s="134"/>
      <c r="K193" s="134"/>
    </row>
    <row r="194" spans="1:11" ht="24" x14ac:dyDescent="0.15">
      <c r="A194" s="146">
        <f t="shared" si="2"/>
        <v>192</v>
      </c>
      <c r="B194" s="136"/>
      <c r="C194" s="136"/>
      <c r="D194" s="136"/>
      <c r="E194" s="133" t="s">
        <v>1341</v>
      </c>
      <c r="F194" s="134"/>
      <c r="G194" s="134"/>
      <c r="H194" s="134"/>
      <c r="I194" s="134"/>
      <c r="J194" s="134"/>
      <c r="K194" s="134"/>
    </row>
    <row r="195" spans="1:11" x14ac:dyDescent="0.15">
      <c r="A195" s="144">
        <f t="shared" si="2"/>
        <v>193</v>
      </c>
      <c r="B195" s="136"/>
      <c r="C195" s="131" t="s">
        <v>1342</v>
      </c>
      <c r="D195" s="131"/>
      <c r="E195" s="133" t="s">
        <v>1343</v>
      </c>
      <c r="F195" s="134"/>
      <c r="G195" s="134"/>
      <c r="H195" s="134"/>
      <c r="I195" s="134"/>
      <c r="J195" s="134"/>
      <c r="K195" s="134"/>
    </row>
    <row r="196" spans="1:11" ht="24" x14ac:dyDescent="0.15">
      <c r="A196" s="145">
        <f t="shared" ref="A196:A212" si="3">ROW()-2</f>
        <v>194</v>
      </c>
      <c r="B196" s="136"/>
      <c r="C196" s="136"/>
      <c r="D196" s="136"/>
      <c r="E196" s="133" t="s">
        <v>1344</v>
      </c>
      <c r="F196" s="134"/>
      <c r="G196" s="134"/>
      <c r="H196" s="134"/>
      <c r="I196" s="134"/>
      <c r="J196" s="134"/>
      <c r="K196" s="134"/>
    </row>
    <row r="197" spans="1:11" ht="24" x14ac:dyDescent="0.15">
      <c r="A197" s="145">
        <f t="shared" si="3"/>
        <v>195</v>
      </c>
      <c r="B197" s="136"/>
      <c r="C197" s="136"/>
      <c r="D197" s="136"/>
      <c r="E197" s="133" t="s">
        <v>1345</v>
      </c>
      <c r="F197" s="134"/>
      <c r="G197" s="134"/>
      <c r="H197" s="134"/>
      <c r="I197" s="134"/>
      <c r="J197" s="134"/>
      <c r="K197" s="134"/>
    </row>
    <row r="198" spans="1:11" x14ac:dyDescent="0.15">
      <c r="A198" s="145">
        <f t="shared" si="3"/>
        <v>196</v>
      </c>
      <c r="B198" s="136"/>
      <c r="C198" s="136"/>
      <c r="D198" s="136"/>
      <c r="E198" s="133" t="s">
        <v>1346</v>
      </c>
      <c r="F198" s="134"/>
      <c r="G198" s="134"/>
      <c r="H198" s="134"/>
      <c r="I198" s="134"/>
      <c r="J198" s="134"/>
      <c r="K198" s="134"/>
    </row>
    <row r="199" spans="1:11" x14ac:dyDescent="0.15">
      <c r="A199" s="145">
        <f t="shared" si="3"/>
        <v>197</v>
      </c>
      <c r="B199" s="136"/>
      <c r="C199" s="136"/>
      <c r="D199" s="136"/>
      <c r="E199" s="133" t="s">
        <v>1347</v>
      </c>
      <c r="F199" s="134"/>
      <c r="G199" s="134"/>
      <c r="H199" s="134"/>
      <c r="I199" s="134"/>
      <c r="J199" s="134"/>
      <c r="K199" s="134"/>
    </row>
    <row r="200" spans="1:11" ht="24" x14ac:dyDescent="0.15">
      <c r="A200" s="145">
        <f t="shared" si="3"/>
        <v>198</v>
      </c>
      <c r="B200" s="136"/>
      <c r="C200" s="136"/>
      <c r="D200" s="136"/>
      <c r="E200" s="133" t="s">
        <v>1348</v>
      </c>
      <c r="F200" s="134"/>
      <c r="G200" s="134"/>
      <c r="H200" s="134"/>
      <c r="I200" s="134"/>
      <c r="J200" s="134"/>
      <c r="K200" s="134"/>
    </row>
    <row r="201" spans="1:11" ht="48" x14ac:dyDescent="0.15">
      <c r="A201" s="146">
        <f t="shared" si="3"/>
        <v>199</v>
      </c>
      <c r="B201" s="136"/>
      <c r="C201" s="136"/>
      <c r="D201" s="136"/>
      <c r="E201" s="133" t="s">
        <v>1349</v>
      </c>
      <c r="F201" s="134"/>
      <c r="G201" s="134"/>
      <c r="H201" s="134"/>
      <c r="I201" s="134"/>
      <c r="J201" s="134"/>
      <c r="K201" s="134"/>
    </row>
    <row r="202" spans="1:11" ht="24" x14ac:dyDescent="0.15">
      <c r="A202" s="144">
        <f t="shared" si="3"/>
        <v>200</v>
      </c>
      <c r="B202" s="136"/>
      <c r="C202" s="131" t="s">
        <v>1350</v>
      </c>
      <c r="D202" s="131"/>
      <c r="E202" s="133" t="s">
        <v>1351</v>
      </c>
      <c r="F202" s="134"/>
      <c r="G202" s="134"/>
      <c r="H202" s="134"/>
      <c r="I202" s="134"/>
      <c r="J202" s="134"/>
      <c r="K202" s="134"/>
    </row>
    <row r="203" spans="1:11" ht="24" x14ac:dyDescent="0.15">
      <c r="A203" s="145">
        <f t="shared" si="3"/>
        <v>201</v>
      </c>
      <c r="B203" s="136"/>
      <c r="C203" s="136"/>
      <c r="D203" s="136"/>
      <c r="E203" s="133" t="s">
        <v>1352</v>
      </c>
      <c r="F203" s="134"/>
      <c r="G203" s="134"/>
      <c r="H203" s="134"/>
      <c r="I203" s="134"/>
      <c r="J203" s="134"/>
      <c r="K203" s="134"/>
    </row>
    <row r="204" spans="1:11" ht="36" x14ac:dyDescent="0.15">
      <c r="A204" s="145">
        <f t="shared" si="3"/>
        <v>202</v>
      </c>
      <c r="B204" s="136"/>
      <c r="C204" s="136"/>
      <c r="D204" s="136"/>
      <c r="E204" s="133" t="s">
        <v>1353</v>
      </c>
      <c r="F204" s="134"/>
      <c r="G204" s="134"/>
      <c r="H204" s="134"/>
      <c r="I204" s="134"/>
      <c r="J204" s="134"/>
      <c r="K204" s="134"/>
    </row>
    <row r="205" spans="1:11" x14ac:dyDescent="0.15">
      <c r="A205" s="145">
        <f t="shared" si="3"/>
        <v>203</v>
      </c>
      <c r="B205" s="136"/>
      <c r="C205" s="136"/>
      <c r="D205" s="136"/>
      <c r="E205" s="133" t="s">
        <v>1354</v>
      </c>
      <c r="F205" s="134"/>
      <c r="G205" s="134"/>
      <c r="H205" s="134"/>
      <c r="I205" s="134"/>
      <c r="J205" s="134"/>
      <c r="K205" s="134"/>
    </row>
    <row r="206" spans="1:11" ht="24" x14ac:dyDescent="0.15">
      <c r="A206" s="145">
        <f t="shared" si="3"/>
        <v>204</v>
      </c>
      <c r="B206" s="136"/>
      <c r="C206" s="136"/>
      <c r="D206" s="136"/>
      <c r="E206" s="133" t="s">
        <v>1355</v>
      </c>
      <c r="F206" s="134"/>
      <c r="G206" s="134"/>
      <c r="H206" s="134"/>
      <c r="I206" s="134"/>
      <c r="J206" s="134"/>
      <c r="K206" s="134"/>
    </row>
    <row r="207" spans="1:11" ht="24" x14ac:dyDescent="0.15">
      <c r="A207" s="145">
        <f t="shared" si="3"/>
        <v>205</v>
      </c>
      <c r="B207" s="136"/>
      <c r="C207" s="136"/>
      <c r="D207" s="136"/>
      <c r="E207" s="133" t="s">
        <v>1356</v>
      </c>
      <c r="F207" s="134"/>
      <c r="G207" s="134"/>
      <c r="H207" s="134"/>
      <c r="I207" s="134"/>
      <c r="J207" s="134"/>
      <c r="K207" s="134"/>
    </row>
    <row r="208" spans="1:11" x14ac:dyDescent="0.15">
      <c r="A208" s="145">
        <f t="shared" si="3"/>
        <v>206</v>
      </c>
      <c r="B208" s="136"/>
      <c r="C208" s="136"/>
      <c r="D208" s="136"/>
      <c r="E208" s="133" t="s">
        <v>1357</v>
      </c>
      <c r="F208" s="134"/>
      <c r="G208" s="134"/>
      <c r="H208" s="134"/>
      <c r="I208" s="134"/>
      <c r="J208" s="134"/>
      <c r="K208" s="134"/>
    </row>
    <row r="209" spans="1:11" ht="24" x14ac:dyDescent="0.15">
      <c r="A209" s="145">
        <f t="shared" si="3"/>
        <v>207</v>
      </c>
      <c r="B209" s="136"/>
      <c r="C209" s="136"/>
      <c r="D209" s="136"/>
      <c r="E209" s="133" t="s">
        <v>1358</v>
      </c>
      <c r="F209" s="134"/>
      <c r="G209" s="134"/>
      <c r="H209" s="134"/>
      <c r="I209" s="134"/>
      <c r="J209" s="134"/>
      <c r="K209" s="134"/>
    </row>
    <row r="210" spans="1:11" ht="24" x14ac:dyDescent="0.15">
      <c r="A210" s="145">
        <f t="shared" si="3"/>
        <v>208</v>
      </c>
      <c r="B210" s="136"/>
      <c r="C210" s="136"/>
      <c r="D210" s="136"/>
      <c r="E210" s="133" t="s">
        <v>1359</v>
      </c>
      <c r="F210" s="134"/>
      <c r="G210" s="134"/>
      <c r="H210" s="134"/>
      <c r="I210" s="134"/>
      <c r="J210" s="134"/>
      <c r="K210" s="134"/>
    </row>
    <row r="211" spans="1:11" ht="36" x14ac:dyDescent="0.15">
      <c r="A211" s="145">
        <f t="shared" si="3"/>
        <v>209</v>
      </c>
      <c r="B211" s="136"/>
      <c r="C211" s="136"/>
      <c r="D211" s="136"/>
      <c r="E211" s="133" t="s">
        <v>1360</v>
      </c>
      <c r="F211" s="134"/>
      <c r="G211" s="134"/>
      <c r="H211" s="134"/>
      <c r="I211" s="134"/>
      <c r="J211" s="134"/>
      <c r="K211" s="134"/>
    </row>
    <row r="212" spans="1:11" x14ac:dyDescent="0.15">
      <c r="A212" s="151">
        <f t="shared" si="3"/>
        <v>210</v>
      </c>
      <c r="B212" s="143"/>
      <c r="C212" s="143"/>
      <c r="D212" s="143"/>
      <c r="E212" s="133" t="s">
        <v>1361</v>
      </c>
      <c r="F212" s="134"/>
      <c r="G212" s="134"/>
      <c r="H212" s="134"/>
      <c r="I212" s="134"/>
      <c r="J212" s="134"/>
      <c r="K212" s="134"/>
    </row>
  </sheetData>
  <autoFilter ref="A2:E212" xr:uid="{DF4B9BA0-1197-475E-B145-E1C550194382}"/>
  <mergeCells count="6">
    <mergeCell ref="F1:I1"/>
    <mergeCell ref="J1:J2"/>
    <mergeCell ref="K1:K2"/>
    <mergeCell ref="A1:A2"/>
    <mergeCell ref="B1:D2"/>
    <mergeCell ref="E1:E2"/>
  </mergeCells>
  <phoneticPr fontId="2"/>
  <pageMargins left="0.39370078740157483" right="0.39370078740157483" top="0.78740157480314965" bottom="0.78740157480314965" header="0.51181102362204722" footer="0.51181102362204722"/>
  <pageSetup paperSize="9" scale="74" fitToHeight="0" orientation="portrait" r:id="rId1"/>
  <headerFooter alignWithMargins="0">
    <oddHeader>&amp;L別紙１　機能要件回答書（給与）</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86ED-1932-4741-8F3B-5C721737FCCC}">
  <sheetPr>
    <pageSetUpPr fitToPage="1"/>
  </sheetPr>
  <dimension ref="A1:I163"/>
  <sheetViews>
    <sheetView showGridLines="0" zoomScaleNormal="100" zoomScaleSheetLayoutView="85" workbookViewId="0">
      <pane ySplit="2" topLeftCell="A158" activePane="bottomLeft" state="frozen"/>
      <selection activeCell="C7" sqref="C7"/>
      <selection pane="bottomLeft" activeCell="A134" sqref="A134:XFD163"/>
    </sheetView>
  </sheetViews>
  <sheetFormatPr defaultColWidth="9" defaultRowHeight="12" x14ac:dyDescent="0.15"/>
  <cols>
    <col min="1" max="1" width="5.5" style="54" bestFit="1" customWidth="1"/>
    <col min="2" max="2" width="1.875" style="2" bestFit="1" customWidth="1"/>
    <col min="3" max="3" width="87.875" style="56" bestFit="1" customWidth="1"/>
    <col min="4" max="7" width="9" style="2"/>
    <col min="8" max="8" width="13" style="2" customWidth="1"/>
    <col min="9" max="9" width="22.5" style="2" customWidth="1"/>
    <col min="10" max="16384" width="9" style="2"/>
  </cols>
  <sheetData>
    <row r="1" spans="1:9" ht="24.6" customHeight="1" x14ac:dyDescent="0.15">
      <c r="A1" s="179" t="s">
        <v>489</v>
      </c>
      <c r="B1" s="178" t="s">
        <v>1362</v>
      </c>
      <c r="C1" s="178"/>
      <c r="D1" s="162" t="s">
        <v>352</v>
      </c>
      <c r="E1" s="163"/>
      <c r="F1" s="163"/>
      <c r="G1" s="164"/>
      <c r="H1" s="165" t="s">
        <v>353</v>
      </c>
      <c r="I1" s="167" t="s">
        <v>354</v>
      </c>
    </row>
    <row r="2" spans="1:9" ht="72" customHeight="1" x14ac:dyDescent="0.15">
      <c r="A2" s="179"/>
      <c r="B2" s="178"/>
      <c r="C2" s="178"/>
      <c r="D2" s="33" t="s">
        <v>355</v>
      </c>
      <c r="E2" s="33" t="s">
        <v>356</v>
      </c>
      <c r="F2" s="33" t="s">
        <v>357</v>
      </c>
      <c r="G2" s="33" t="s">
        <v>358</v>
      </c>
      <c r="H2" s="166"/>
      <c r="I2" s="168"/>
    </row>
    <row r="3" spans="1:9" ht="30" customHeight="1" x14ac:dyDescent="0.15">
      <c r="A3" s="55" t="s">
        <v>491</v>
      </c>
    </row>
    <row r="4" spans="1:9" ht="38.450000000000003" customHeight="1" x14ac:dyDescent="0.15">
      <c r="A4" s="152">
        <v>1</v>
      </c>
      <c r="B4" s="153"/>
      <c r="C4" s="154" t="s">
        <v>1363</v>
      </c>
      <c r="D4" s="155"/>
      <c r="E4" s="32"/>
      <c r="F4" s="32"/>
      <c r="G4" s="32"/>
      <c r="H4" s="32"/>
      <c r="I4" s="32"/>
    </row>
    <row r="5" spans="1:9" ht="30" customHeight="1" x14ac:dyDescent="0.15">
      <c r="A5" s="152">
        <f>MAX(A$2:A4)+1</f>
        <v>2</v>
      </c>
      <c r="B5" s="153"/>
      <c r="C5" s="154" t="s">
        <v>1364</v>
      </c>
      <c r="D5" s="32"/>
      <c r="E5" s="32"/>
      <c r="F5" s="32"/>
      <c r="G5" s="32"/>
      <c r="H5" s="32"/>
      <c r="I5" s="32"/>
    </row>
    <row r="6" spans="1:9" ht="30" customHeight="1" x14ac:dyDescent="0.15">
      <c r="A6" s="152">
        <f>MAX(A$2:A5)+1</f>
        <v>3</v>
      </c>
      <c r="B6" s="153"/>
      <c r="C6" s="154" t="s">
        <v>1365</v>
      </c>
      <c r="D6" s="32"/>
      <c r="E6" s="32"/>
      <c r="F6" s="32"/>
      <c r="G6" s="32"/>
      <c r="H6" s="32"/>
      <c r="I6" s="32"/>
    </row>
    <row r="7" spans="1:9" ht="30" customHeight="1" x14ac:dyDescent="0.15">
      <c r="A7" s="152">
        <f>MAX(A$2:A6)+1</f>
        <v>4</v>
      </c>
      <c r="B7" s="153"/>
      <c r="C7" s="154" t="s">
        <v>1366</v>
      </c>
      <c r="D7" s="32"/>
      <c r="E7" s="32"/>
      <c r="F7" s="32"/>
      <c r="G7" s="32"/>
      <c r="H7" s="32"/>
      <c r="I7" s="32"/>
    </row>
    <row r="8" spans="1:9" ht="49.7" customHeight="1" x14ac:dyDescent="0.15">
      <c r="A8" s="152">
        <f>MAX(A$2:A7)+1</f>
        <v>5</v>
      </c>
      <c r="B8" s="153"/>
      <c r="C8" s="154" t="s">
        <v>1367</v>
      </c>
      <c r="D8" s="32"/>
      <c r="E8" s="32"/>
      <c r="F8" s="32"/>
      <c r="G8" s="32"/>
      <c r="H8" s="32"/>
      <c r="I8" s="32"/>
    </row>
    <row r="9" spans="1:9" ht="36" customHeight="1" x14ac:dyDescent="0.15">
      <c r="A9" s="152">
        <f>MAX(A$2:A8)+1</f>
        <v>6</v>
      </c>
      <c r="B9" s="153"/>
      <c r="C9" s="154" t="s">
        <v>1368</v>
      </c>
      <c r="D9" s="32"/>
      <c r="E9" s="32"/>
      <c r="F9" s="32"/>
      <c r="G9" s="32"/>
      <c r="H9" s="32"/>
      <c r="I9" s="32"/>
    </row>
    <row r="10" spans="1:9" ht="49.7" customHeight="1" x14ac:dyDescent="0.15">
      <c r="A10" s="152">
        <f>MAX(A$2:A9)+1</f>
        <v>7</v>
      </c>
      <c r="B10" s="153"/>
      <c r="C10" s="154" t="s">
        <v>1369</v>
      </c>
      <c r="D10" s="32"/>
      <c r="E10" s="32"/>
      <c r="F10" s="32"/>
      <c r="G10" s="32"/>
      <c r="H10" s="32"/>
      <c r="I10" s="32"/>
    </row>
    <row r="11" spans="1:9" ht="30" customHeight="1" x14ac:dyDescent="0.15">
      <c r="A11" s="152">
        <f>MAX(A$2:A10)+1</f>
        <v>8</v>
      </c>
      <c r="B11" s="153"/>
      <c r="C11" s="154" t="s">
        <v>1370</v>
      </c>
      <c r="D11" s="32"/>
      <c r="E11" s="32"/>
      <c r="F11" s="32"/>
      <c r="G11" s="32"/>
      <c r="H11" s="32"/>
      <c r="I11" s="32"/>
    </row>
    <row r="12" spans="1:9" ht="30" customHeight="1" x14ac:dyDescent="0.15">
      <c r="A12" s="152">
        <f>MAX(A$2:A11)+1</f>
        <v>9</v>
      </c>
      <c r="B12" s="153"/>
      <c r="C12" s="154" t="s">
        <v>1371</v>
      </c>
      <c r="D12" s="32"/>
      <c r="E12" s="32"/>
      <c r="F12" s="32"/>
      <c r="G12" s="32"/>
      <c r="H12" s="32"/>
      <c r="I12" s="32"/>
    </row>
    <row r="13" spans="1:9" ht="30" customHeight="1" x14ac:dyDescent="0.15">
      <c r="A13" s="152">
        <f>MAX(A$2:A12)+1</f>
        <v>10</v>
      </c>
      <c r="B13" s="153"/>
      <c r="C13" s="154" t="s">
        <v>1372</v>
      </c>
      <c r="D13" s="32"/>
      <c r="E13" s="32"/>
      <c r="F13" s="32"/>
      <c r="G13" s="32"/>
      <c r="H13" s="32"/>
      <c r="I13" s="32"/>
    </row>
    <row r="14" spans="1:9" ht="30" customHeight="1" x14ac:dyDescent="0.15">
      <c r="A14" s="152">
        <f>MAX(A$2:A13)+1</f>
        <v>11</v>
      </c>
      <c r="B14" s="153"/>
      <c r="C14" s="154" t="s">
        <v>1373</v>
      </c>
      <c r="D14" s="32"/>
      <c r="E14" s="32"/>
      <c r="F14" s="32"/>
      <c r="G14" s="32"/>
      <c r="H14" s="32"/>
      <c r="I14" s="32"/>
    </row>
    <row r="15" spans="1:9" ht="30" customHeight="1" x14ac:dyDescent="0.15">
      <c r="A15" s="152">
        <f>MAX(A$2:A14)+1</f>
        <v>12</v>
      </c>
      <c r="B15" s="153"/>
      <c r="C15" s="154" t="s">
        <v>1374</v>
      </c>
      <c r="D15" s="32"/>
      <c r="E15" s="32"/>
      <c r="F15" s="32"/>
      <c r="G15" s="32"/>
      <c r="H15" s="32"/>
      <c r="I15" s="32"/>
    </row>
    <row r="16" spans="1:9" ht="30" customHeight="1" x14ac:dyDescent="0.15">
      <c r="A16" s="152">
        <f>MAX(A$2:A15)+1</f>
        <v>13</v>
      </c>
      <c r="B16" s="153"/>
      <c r="C16" s="154" t="s">
        <v>1375</v>
      </c>
      <c r="D16" s="32"/>
      <c r="E16" s="32"/>
      <c r="F16" s="32"/>
      <c r="G16" s="32"/>
      <c r="H16" s="32"/>
      <c r="I16" s="32"/>
    </row>
    <row r="17" spans="1:9" ht="30" customHeight="1" x14ac:dyDescent="0.15">
      <c r="A17" s="152">
        <f>MAX(A$2:A16)+1</f>
        <v>14</v>
      </c>
      <c r="B17" s="153"/>
      <c r="C17" s="154" t="s">
        <v>1376</v>
      </c>
      <c r="D17" s="32"/>
      <c r="E17" s="32"/>
      <c r="F17" s="32"/>
      <c r="G17" s="32"/>
      <c r="H17" s="32"/>
      <c r="I17" s="32"/>
    </row>
    <row r="18" spans="1:9" ht="30" customHeight="1" x14ac:dyDescent="0.15">
      <c r="A18" s="152">
        <f>MAX(A$2:A17)+1</f>
        <v>15</v>
      </c>
      <c r="B18" s="153"/>
      <c r="C18" s="154" t="s">
        <v>1377</v>
      </c>
      <c r="D18" s="32"/>
      <c r="E18" s="32"/>
      <c r="F18" s="32"/>
      <c r="G18" s="32"/>
      <c r="H18" s="32"/>
      <c r="I18" s="32"/>
    </row>
    <row r="19" spans="1:9" ht="30" customHeight="1" x14ac:dyDescent="0.15">
      <c r="A19" s="152">
        <f>MAX(A$2:A18)+1</f>
        <v>16</v>
      </c>
      <c r="B19" s="153"/>
      <c r="C19" s="154" t="s">
        <v>1378</v>
      </c>
      <c r="D19" s="32"/>
      <c r="E19" s="32"/>
      <c r="F19" s="32"/>
      <c r="G19" s="32"/>
      <c r="H19" s="32"/>
      <c r="I19" s="32"/>
    </row>
    <row r="20" spans="1:9" ht="30" customHeight="1" x14ac:dyDescent="0.15">
      <c r="A20" s="152">
        <f>MAX(A$2:A19)+1</f>
        <v>17</v>
      </c>
      <c r="B20" s="153"/>
      <c r="C20" s="154" t="s">
        <v>1379</v>
      </c>
      <c r="D20" s="32"/>
      <c r="E20" s="32"/>
      <c r="F20" s="32"/>
      <c r="G20" s="32"/>
      <c r="H20" s="32"/>
      <c r="I20" s="32"/>
    </row>
    <row r="21" spans="1:9" ht="47.45" customHeight="1" x14ac:dyDescent="0.15">
      <c r="A21" s="152">
        <v>17</v>
      </c>
      <c r="B21" s="153"/>
      <c r="C21" s="154" t="s">
        <v>1380</v>
      </c>
      <c r="D21" s="32"/>
      <c r="E21" s="32"/>
      <c r="F21" s="32"/>
      <c r="G21" s="32"/>
      <c r="H21" s="32"/>
      <c r="I21" s="32"/>
    </row>
    <row r="22" spans="1:9" ht="62.45" customHeight="1" x14ac:dyDescent="0.15">
      <c r="A22" s="152">
        <f>MAX(A$2:A21)+1</f>
        <v>18</v>
      </c>
      <c r="B22" s="153"/>
      <c r="C22" s="154" t="s">
        <v>1381</v>
      </c>
      <c r="D22" s="32"/>
      <c r="E22" s="32"/>
      <c r="F22" s="32"/>
      <c r="G22" s="32"/>
      <c r="H22" s="32"/>
      <c r="I22" s="32"/>
    </row>
    <row r="23" spans="1:9" ht="30" customHeight="1" x14ac:dyDescent="0.15">
      <c r="A23" s="152">
        <v>19</v>
      </c>
      <c r="B23" s="153"/>
      <c r="C23" s="154" t="s">
        <v>1382</v>
      </c>
      <c r="D23" s="32"/>
      <c r="E23" s="32"/>
      <c r="F23" s="32"/>
      <c r="G23" s="32"/>
      <c r="H23" s="32"/>
      <c r="I23" s="32"/>
    </row>
    <row r="24" spans="1:9" ht="30" customHeight="1" x14ac:dyDescent="0.15">
      <c r="A24" s="152">
        <f>MAX(A$2:A23)+1</f>
        <v>20</v>
      </c>
      <c r="B24" s="153"/>
      <c r="C24" s="154" t="s">
        <v>1383</v>
      </c>
      <c r="D24" s="32"/>
      <c r="E24" s="32"/>
      <c r="F24" s="32"/>
      <c r="G24" s="32"/>
      <c r="H24" s="32"/>
      <c r="I24" s="32"/>
    </row>
    <row r="25" spans="1:9" ht="30" customHeight="1" x14ac:dyDescent="0.15">
      <c r="A25" s="152">
        <v>21</v>
      </c>
      <c r="B25" s="153"/>
      <c r="C25" s="154" t="s">
        <v>1383</v>
      </c>
      <c r="D25" s="32"/>
      <c r="E25" s="32"/>
      <c r="F25" s="32"/>
      <c r="G25" s="32"/>
      <c r="H25" s="32"/>
      <c r="I25" s="32"/>
    </row>
    <row r="26" spans="1:9" ht="40.700000000000003" customHeight="1" x14ac:dyDescent="0.15">
      <c r="A26" s="152">
        <f>MAX(A$2:A25)+1</f>
        <v>22</v>
      </c>
      <c r="B26" s="153"/>
      <c r="C26" s="154" t="s">
        <v>1384</v>
      </c>
      <c r="D26" s="32"/>
      <c r="E26" s="32"/>
      <c r="F26" s="32"/>
      <c r="G26" s="32"/>
      <c r="H26" s="32"/>
      <c r="I26" s="32"/>
    </row>
    <row r="27" spans="1:9" ht="30" customHeight="1" x14ac:dyDescent="0.15">
      <c r="A27" s="55" t="s">
        <v>1385</v>
      </c>
      <c r="B27" s="55"/>
      <c r="C27" s="55"/>
      <c r="D27" s="32"/>
      <c r="E27" s="32"/>
      <c r="F27" s="32"/>
      <c r="G27" s="32"/>
      <c r="H27" s="32"/>
      <c r="I27" s="32"/>
    </row>
    <row r="28" spans="1:9" ht="30" customHeight="1" x14ac:dyDescent="0.15">
      <c r="A28" s="152">
        <f>MAX(A$2:A27)+1</f>
        <v>23</v>
      </c>
      <c r="B28" s="156" t="s">
        <v>1386</v>
      </c>
      <c r="C28" s="154" t="s">
        <v>1387</v>
      </c>
      <c r="D28" s="32"/>
      <c r="E28" s="32"/>
      <c r="F28" s="32"/>
      <c r="G28" s="32"/>
      <c r="H28" s="32"/>
      <c r="I28" s="32"/>
    </row>
    <row r="29" spans="1:9" ht="30" customHeight="1" x14ac:dyDescent="0.15">
      <c r="A29" s="152">
        <f>MAX(A$2:A28)+1</f>
        <v>24</v>
      </c>
      <c r="B29" s="156"/>
      <c r="C29" s="154" t="s">
        <v>1388</v>
      </c>
      <c r="D29" s="32"/>
      <c r="E29" s="32"/>
      <c r="F29" s="32"/>
      <c r="G29" s="32"/>
      <c r="H29" s="32"/>
      <c r="I29" s="32"/>
    </row>
    <row r="30" spans="1:9" ht="30" customHeight="1" x14ac:dyDescent="0.15">
      <c r="A30" s="152">
        <f>MAX(A$2:A29)+1</f>
        <v>25</v>
      </c>
      <c r="B30" s="156"/>
      <c r="C30" s="154" t="s">
        <v>1389</v>
      </c>
      <c r="D30" s="32"/>
      <c r="E30" s="32"/>
      <c r="F30" s="32"/>
      <c r="G30" s="32"/>
      <c r="H30" s="32"/>
      <c r="I30" s="32"/>
    </row>
    <row r="31" spans="1:9" ht="30" customHeight="1" x14ac:dyDescent="0.15">
      <c r="A31" s="152">
        <f>MAX(A$2:A30)+1</f>
        <v>26</v>
      </c>
      <c r="B31" s="156"/>
      <c r="C31" s="154" t="s">
        <v>1390</v>
      </c>
      <c r="D31" s="32"/>
      <c r="E31" s="32"/>
      <c r="F31" s="32"/>
      <c r="G31" s="32"/>
      <c r="H31" s="32"/>
      <c r="I31" s="32"/>
    </row>
    <row r="32" spans="1:9" ht="30" customHeight="1" x14ac:dyDescent="0.15">
      <c r="A32" s="152">
        <f>MAX(A$2:A31)+1</f>
        <v>27</v>
      </c>
      <c r="B32" s="156"/>
      <c r="C32" s="154" t="s">
        <v>1391</v>
      </c>
      <c r="D32" s="32"/>
      <c r="E32" s="32"/>
      <c r="F32" s="32"/>
      <c r="G32" s="32"/>
      <c r="H32" s="32"/>
      <c r="I32" s="32"/>
    </row>
    <row r="33" spans="1:9" ht="30" customHeight="1" x14ac:dyDescent="0.15">
      <c r="A33" s="152">
        <f>MAX(A$2:A32)+1</f>
        <v>28</v>
      </c>
      <c r="B33" s="156"/>
      <c r="C33" s="154" t="s">
        <v>1392</v>
      </c>
      <c r="D33" s="32"/>
      <c r="E33" s="32"/>
      <c r="F33" s="32"/>
      <c r="G33" s="32"/>
      <c r="H33" s="32"/>
      <c r="I33" s="32"/>
    </row>
    <row r="34" spans="1:9" ht="30" customHeight="1" x14ac:dyDescent="0.15">
      <c r="A34" s="152">
        <f>MAX(A$2:A33)+1</f>
        <v>29</v>
      </c>
      <c r="B34" s="156"/>
      <c r="C34" s="154" t="s">
        <v>1393</v>
      </c>
      <c r="D34" s="32"/>
      <c r="E34" s="32"/>
      <c r="F34" s="32"/>
      <c r="G34" s="32"/>
      <c r="H34" s="32"/>
      <c r="I34" s="32"/>
    </row>
    <row r="35" spans="1:9" ht="30" customHeight="1" x14ac:dyDescent="0.15">
      <c r="A35" s="152">
        <f>MAX(A$2:A34)+1</f>
        <v>30</v>
      </c>
      <c r="B35" s="156" t="s">
        <v>1386</v>
      </c>
      <c r="C35" s="154" t="s">
        <v>1394</v>
      </c>
      <c r="D35" s="32"/>
      <c r="E35" s="32"/>
      <c r="F35" s="32"/>
      <c r="G35" s="32"/>
      <c r="H35" s="32"/>
      <c r="I35" s="32"/>
    </row>
    <row r="36" spans="1:9" ht="30" customHeight="1" x14ac:dyDescent="0.15">
      <c r="A36" s="152">
        <f>MAX(A$2:A35)+1</f>
        <v>31</v>
      </c>
      <c r="B36" s="156" t="s">
        <v>1395</v>
      </c>
      <c r="C36" s="154" t="s">
        <v>1396</v>
      </c>
      <c r="D36" s="32"/>
      <c r="E36" s="32"/>
      <c r="F36" s="32"/>
      <c r="G36" s="32"/>
      <c r="H36" s="32"/>
      <c r="I36" s="32"/>
    </row>
    <row r="37" spans="1:9" ht="30" customHeight="1" x14ac:dyDescent="0.15">
      <c r="A37" s="152">
        <f>MAX(A$2:A36)+1</f>
        <v>32</v>
      </c>
      <c r="B37" s="156" t="s">
        <v>1395</v>
      </c>
      <c r="C37" s="154" t="s">
        <v>1397</v>
      </c>
      <c r="D37" s="32"/>
      <c r="E37" s="32"/>
      <c r="F37" s="32"/>
      <c r="G37" s="32"/>
      <c r="H37" s="32"/>
      <c r="I37" s="32"/>
    </row>
    <row r="38" spans="1:9" ht="30" customHeight="1" x14ac:dyDescent="0.15">
      <c r="A38" s="152">
        <f>MAX(A$2:A37)+1</f>
        <v>33</v>
      </c>
      <c r="B38" s="156" t="s">
        <v>1395</v>
      </c>
      <c r="C38" s="154" t="s">
        <v>1398</v>
      </c>
      <c r="D38" s="32"/>
      <c r="E38" s="32"/>
      <c r="F38" s="32"/>
      <c r="G38" s="32"/>
      <c r="H38" s="32"/>
      <c r="I38" s="32"/>
    </row>
    <row r="39" spans="1:9" ht="30" customHeight="1" x14ac:dyDescent="0.15">
      <c r="A39" s="152">
        <f>MAX(A$2:A38)+1</f>
        <v>34</v>
      </c>
      <c r="B39" s="156" t="s">
        <v>1399</v>
      </c>
      <c r="C39" s="154" t="s">
        <v>1400</v>
      </c>
      <c r="D39" s="32"/>
      <c r="E39" s="32"/>
      <c r="F39" s="32"/>
      <c r="G39" s="32"/>
      <c r="H39" s="32"/>
      <c r="I39" s="32"/>
    </row>
    <row r="40" spans="1:9" ht="30" customHeight="1" x14ac:dyDescent="0.15">
      <c r="A40" s="152">
        <f>MAX(A$2:A39)+1</f>
        <v>35</v>
      </c>
      <c r="B40" s="156" t="s">
        <v>1401</v>
      </c>
      <c r="C40" s="154" t="s">
        <v>1402</v>
      </c>
      <c r="D40" s="32"/>
      <c r="E40" s="32"/>
      <c r="F40" s="32"/>
      <c r="G40" s="32"/>
      <c r="H40" s="32"/>
      <c r="I40" s="32"/>
    </row>
    <row r="41" spans="1:9" ht="30" customHeight="1" x14ac:dyDescent="0.15">
      <c r="A41" s="152">
        <f>MAX(A$2:A40)+1</f>
        <v>36</v>
      </c>
      <c r="B41" s="156" t="s">
        <v>1399</v>
      </c>
      <c r="C41" s="154" t="s">
        <v>1403</v>
      </c>
      <c r="D41" s="32"/>
      <c r="E41" s="32"/>
      <c r="F41" s="32"/>
      <c r="G41" s="32"/>
      <c r="H41" s="32"/>
      <c r="I41" s="32"/>
    </row>
    <row r="42" spans="1:9" ht="30" customHeight="1" x14ac:dyDescent="0.15">
      <c r="A42" s="152">
        <f>MAX(A$2:A41)+1</f>
        <v>37</v>
      </c>
      <c r="B42" s="156" t="s">
        <v>1399</v>
      </c>
      <c r="C42" s="154" t="s">
        <v>1404</v>
      </c>
      <c r="D42" s="32"/>
      <c r="E42" s="32"/>
      <c r="F42" s="32"/>
      <c r="G42" s="32"/>
      <c r="H42" s="32"/>
      <c r="I42" s="32"/>
    </row>
    <row r="43" spans="1:9" ht="30" customHeight="1" x14ac:dyDescent="0.15">
      <c r="A43" s="152">
        <f>MAX(A$2:A42)+1</f>
        <v>38</v>
      </c>
      <c r="B43" s="156" t="s">
        <v>1399</v>
      </c>
      <c r="C43" s="154" t="s">
        <v>1405</v>
      </c>
      <c r="D43" s="32"/>
      <c r="E43" s="32"/>
      <c r="F43" s="32"/>
      <c r="G43" s="32"/>
      <c r="H43" s="32"/>
      <c r="I43" s="32"/>
    </row>
    <row r="44" spans="1:9" ht="57" customHeight="1" x14ac:dyDescent="0.15">
      <c r="A44" s="152">
        <f>MAX(A$2:A43)+1</f>
        <v>39</v>
      </c>
      <c r="B44" s="156" t="s">
        <v>1399</v>
      </c>
      <c r="C44" s="154" t="s">
        <v>1406</v>
      </c>
      <c r="D44" s="32"/>
      <c r="E44" s="32"/>
      <c r="F44" s="32"/>
      <c r="G44" s="32"/>
      <c r="H44" s="32"/>
      <c r="I44" s="32"/>
    </row>
    <row r="45" spans="1:9" ht="30" customHeight="1" x14ac:dyDescent="0.15">
      <c r="A45" s="152">
        <f>MAX(A$2:A44)+1</f>
        <v>40</v>
      </c>
      <c r="B45" s="156" t="s">
        <v>1399</v>
      </c>
      <c r="C45" s="154" t="s">
        <v>1407</v>
      </c>
      <c r="D45" s="32"/>
      <c r="E45" s="32"/>
      <c r="F45" s="32"/>
      <c r="G45" s="32"/>
      <c r="H45" s="32"/>
      <c r="I45" s="32"/>
    </row>
    <row r="46" spans="1:9" ht="30" customHeight="1" x14ac:dyDescent="0.15">
      <c r="A46" s="152">
        <f>MAX(A$2:A45)+1</f>
        <v>41</v>
      </c>
      <c r="B46" s="156" t="s">
        <v>1399</v>
      </c>
      <c r="C46" s="154" t="s">
        <v>1408</v>
      </c>
      <c r="D46" s="32"/>
      <c r="E46" s="32"/>
      <c r="F46" s="32"/>
      <c r="G46" s="32"/>
      <c r="H46" s="32"/>
      <c r="I46" s="32"/>
    </row>
    <row r="47" spans="1:9" ht="30" customHeight="1" x14ac:dyDescent="0.15">
      <c r="A47" s="55" t="s">
        <v>1409</v>
      </c>
      <c r="B47" s="55"/>
      <c r="C47" s="55"/>
      <c r="D47" s="32"/>
      <c r="E47" s="32"/>
      <c r="F47" s="32"/>
      <c r="G47" s="32"/>
      <c r="H47" s="32"/>
      <c r="I47" s="32"/>
    </row>
    <row r="48" spans="1:9" ht="43.35" customHeight="1" x14ac:dyDescent="0.15">
      <c r="A48" s="152">
        <f>MAX(A$2:A47)+1</f>
        <v>42</v>
      </c>
      <c r="B48" s="153"/>
      <c r="C48" s="154" t="s">
        <v>1410</v>
      </c>
      <c r="D48" s="32"/>
      <c r="E48" s="32"/>
      <c r="F48" s="32"/>
      <c r="G48" s="32"/>
      <c r="H48" s="32"/>
      <c r="I48" s="32"/>
    </row>
    <row r="49" spans="1:9" ht="30" customHeight="1" x14ac:dyDescent="0.15">
      <c r="A49" s="152">
        <f>MAX(A$2:A48)+1</f>
        <v>43</v>
      </c>
      <c r="B49" s="153"/>
      <c r="C49" s="154" t="s">
        <v>1411</v>
      </c>
      <c r="D49" s="32"/>
      <c r="E49" s="32"/>
      <c r="F49" s="32"/>
      <c r="G49" s="32"/>
      <c r="H49" s="32"/>
      <c r="I49" s="32"/>
    </row>
    <row r="50" spans="1:9" ht="30" customHeight="1" x14ac:dyDescent="0.15">
      <c r="A50" s="152">
        <f>MAX(A$2:A49)+1</f>
        <v>44</v>
      </c>
      <c r="B50" s="153"/>
      <c r="C50" s="154" t="s">
        <v>1412</v>
      </c>
      <c r="D50" s="32"/>
      <c r="E50" s="32"/>
      <c r="F50" s="32"/>
      <c r="G50" s="32"/>
      <c r="H50" s="32"/>
      <c r="I50" s="32"/>
    </row>
    <row r="51" spans="1:9" ht="30" customHeight="1" x14ac:dyDescent="0.15">
      <c r="A51" s="152">
        <f>MAX(A$2:A50)+1</f>
        <v>45</v>
      </c>
      <c r="B51" s="153"/>
      <c r="C51" s="154" t="s">
        <v>1413</v>
      </c>
      <c r="D51" s="32"/>
      <c r="E51" s="32"/>
      <c r="F51" s="32"/>
      <c r="G51" s="32"/>
      <c r="H51" s="32"/>
      <c r="I51" s="32"/>
    </row>
    <row r="52" spans="1:9" ht="30" customHeight="1" x14ac:dyDescent="0.15">
      <c r="A52" s="152">
        <f>MAX(A$2:A51)+1</f>
        <v>46</v>
      </c>
      <c r="B52" s="153"/>
      <c r="C52" s="154" t="s">
        <v>1414</v>
      </c>
      <c r="D52" s="32"/>
      <c r="E52" s="32"/>
      <c r="F52" s="32"/>
      <c r="G52" s="32"/>
      <c r="H52" s="32"/>
      <c r="I52" s="32"/>
    </row>
    <row r="53" spans="1:9" ht="30" customHeight="1" x14ac:dyDescent="0.15">
      <c r="A53" s="152">
        <v>47</v>
      </c>
      <c r="B53" s="153"/>
      <c r="C53" s="154" t="s">
        <v>1415</v>
      </c>
      <c r="D53" s="32"/>
      <c r="E53" s="32"/>
      <c r="F53" s="32"/>
      <c r="G53" s="32"/>
      <c r="H53" s="32"/>
      <c r="I53" s="32"/>
    </row>
    <row r="54" spans="1:9" ht="30" customHeight="1" x14ac:dyDescent="0.15">
      <c r="A54" s="152">
        <f>MAX(A$2:A53)+1</f>
        <v>48</v>
      </c>
      <c r="B54" s="153"/>
      <c r="C54" s="154" t="s">
        <v>1416</v>
      </c>
      <c r="D54" s="32"/>
      <c r="E54" s="32"/>
      <c r="F54" s="32"/>
      <c r="G54" s="32"/>
      <c r="H54" s="32"/>
      <c r="I54" s="32"/>
    </row>
    <row r="55" spans="1:9" ht="30" customHeight="1" x14ac:dyDescent="0.15">
      <c r="A55" s="152">
        <f>MAX(A$2:A54)+1</f>
        <v>49</v>
      </c>
      <c r="B55" s="153"/>
      <c r="C55" s="154" t="s">
        <v>1417</v>
      </c>
      <c r="D55" s="32"/>
      <c r="E55" s="32"/>
      <c r="F55" s="32"/>
      <c r="G55" s="32"/>
      <c r="H55" s="32"/>
      <c r="I55" s="32"/>
    </row>
    <row r="56" spans="1:9" ht="30" customHeight="1" x14ac:dyDescent="0.15">
      <c r="A56" s="152">
        <f>MAX(A$2:A55)+1</f>
        <v>50</v>
      </c>
      <c r="B56" s="153"/>
      <c r="C56" s="154" t="s">
        <v>1418</v>
      </c>
      <c r="D56" s="32"/>
      <c r="E56" s="32"/>
      <c r="F56" s="32"/>
      <c r="G56" s="32"/>
      <c r="H56" s="32"/>
      <c r="I56" s="32"/>
    </row>
    <row r="57" spans="1:9" ht="30" customHeight="1" x14ac:dyDescent="0.15">
      <c r="A57" s="152">
        <f>MAX(A$2:A56)+1</f>
        <v>51</v>
      </c>
      <c r="B57" s="153"/>
      <c r="C57" s="154" t="s">
        <v>1419</v>
      </c>
      <c r="D57" s="32"/>
      <c r="E57" s="32"/>
      <c r="F57" s="32"/>
      <c r="G57" s="32"/>
      <c r="H57" s="32"/>
      <c r="I57" s="32"/>
    </row>
    <row r="58" spans="1:9" ht="30" customHeight="1" x14ac:dyDescent="0.15">
      <c r="A58" s="152">
        <f>MAX(A$2:A57)+1</f>
        <v>52</v>
      </c>
      <c r="B58" s="153"/>
      <c r="C58" s="154" t="s">
        <v>1420</v>
      </c>
      <c r="D58" s="32"/>
      <c r="E58" s="32"/>
      <c r="F58" s="32"/>
      <c r="G58" s="32"/>
      <c r="H58" s="32"/>
      <c r="I58" s="32"/>
    </row>
    <row r="59" spans="1:9" ht="55.7" customHeight="1" x14ac:dyDescent="0.15">
      <c r="A59" s="152">
        <f>MAX(A$2:A58)+1</f>
        <v>53</v>
      </c>
      <c r="B59" s="153"/>
      <c r="C59" s="154" t="s">
        <v>1421</v>
      </c>
      <c r="D59" s="32"/>
      <c r="E59" s="32"/>
      <c r="F59" s="32"/>
      <c r="G59" s="32"/>
      <c r="H59" s="32"/>
      <c r="I59" s="32"/>
    </row>
    <row r="60" spans="1:9" ht="30" customHeight="1" x14ac:dyDescent="0.15">
      <c r="A60" s="152">
        <f>MAX(A$2:A58)+1</f>
        <v>53</v>
      </c>
      <c r="B60" s="153"/>
      <c r="C60" s="154" t="s">
        <v>1422</v>
      </c>
      <c r="D60" s="32"/>
      <c r="E60" s="32"/>
      <c r="F60" s="32"/>
      <c r="G60" s="32"/>
      <c r="H60" s="32"/>
      <c r="I60" s="32"/>
    </row>
    <row r="61" spans="1:9" ht="30" customHeight="1" x14ac:dyDescent="0.15">
      <c r="A61" s="152">
        <f>MAX(A$2:A60)+1</f>
        <v>54</v>
      </c>
      <c r="B61" s="153"/>
      <c r="C61" s="154" t="s">
        <v>1423</v>
      </c>
      <c r="D61" s="32"/>
      <c r="E61" s="32"/>
      <c r="F61" s="32"/>
      <c r="G61" s="32"/>
      <c r="H61" s="32"/>
      <c r="I61" s="32"/>
    </row>
    <row r="62" spans="1:9" ht="30" customHeight="1" x14ac:dyDescent="0.15">
      <c r="A62" s="152">
        <f>MAX(A$2:A61)+1</f>
        <v>55</v>
      </c>
      <c r="B62" s="153"/>
      <c r="C62" s="154" t="s">
        <v>1424</v>
      </c>
      <c r="D62" s="32"/>
      <c r="E62" s="32"/>
      <c r="F62" s="32"/>
      <c r="G62" s="32"/>
      <c r="H62" s="32"/>
      <c r="I62" s="32"/>
    </row>
    <row r="63" spans="1:9" ht="30" customHeight="1" x14ac:dyDescent="0.15">
      <c r="A63" s="152">
        <f>MAX(A$2:A61)+1</f>
        <v>55</v>
      </c>
      <c r="B63" s="153"/>
      <c r="C63" s="154" t="s">
        <v>1425</v>
      </c>
      <c r="D63" s="32"/>
      <c r="E63" s="32"/>
      <c r="F63" s="32"/>
      <c r="G63" s="32"/>
      <c r="H63" s="32"/>
      <c r="I63" s="32"/>
    </row>
    <row r="64" spans="1:9" ht="30" customHeight="1" x14ac:dyDescent="0.15">
      <c r="A64" s="152">
        <f>MAX(A$2:A63)+1</f>
        <v>56</v>
      </c>
      <c r="B64" s="153"/>
      <c r="C64" s="154" t="s">
        <v>1426</v>
      </c>
      <c r="D64" s="32"/>
      <c r="E64" s="32"/>
      <c r="F64" s="32"/>
      <c r="G64" s="32"/>
      <c r="H64" s="32"/>
      <c r="I64" s="32"/>
    </row>
    <row r="65" spans="1:9" ht="30" customHeight="1" x14ac:dyDescent="0.15">
      <c r="A65" s="152">
        <f>MAX(A$2:A64)+1</f>
        <v>57</v>
      </c>
      <c r="B65" s="153"/>
      <c r="C65" s="154" t="s">
        <v>1427</v>
      </c>
      <c r="D65" s="32"/>
      <c r="E65" s="32"/>
      <c r="F65" s="32"/>
      <c r="G65" s="32"/>
      <c r="H65" s="32"/>
      <c r="I65" s="32"/>
    </row>
    <row r="66" spans="1:9" ht="30" customHeight="1" x14ac:dyDescent="0.15">
      <c r="A66" s="152">
        <f>MAX(A$2:A65)+1</f>
        <v>58</v>
      </c>
      <c r="B66" s="153"/>
      <c r="C66" s="154" t="s">
        <v>1428</v>
      </c>
      <c r="D66" s="32"/>
      <c r="E66" s="32"/>
      <c r="F66" s="32"/>
      <c r="G66" s="32"/>
      <c r="H66" s="32"/>
      <c r="I66" s="32"/>
    </row>
    <row r="67" spans="1:9" ht="30" customHeight="1" x14ac:dyDescent="0.15">
      <c r="A67" s="152">
        <f>MAX(A$2:A66)+1</f>
        <v>59</v>
      </c>
      <c r="B67" s="153"/>
      <c r="C67" s="154" t="s">
        <v>1429</v>
      </c>
      <c r="D67" s="32"/>
      <c r="E67" s="32"/>
      <c r="F67" s="32"/>
      <c r="G67" s="32"/>
      <c r="H67" s="32"/>
      <c r="I67" s="32"/>
    </row>
    <row r="68" spans="1:9" ht="30" customHeight="1" x14ac:dyDescent="0.15">
      <c r="A68" s="152">
        <f>MAX(A$2:A67)+1</f>
        <v>60</v>
      </c>
      <c r="B68" s="153"/>
      <c r="C68" s="154" t="s">
        <v>1430</v>
      </c>
      <c r="D68" s="32"/>
      <c r="E68" s="32"/>
      <c r="F68" s="32"/>
      <c r="G68" s="32"/>
      <c r="H68" s="32"/>
      <c r="I68" s="32"/>
    </row>
    <row r="69" spans="1:9" ht="30" customHeight="1" x14ac:dyDescent="0.15">
      <c r="A69" s="152">
        <f>MAX(A$2:A68)+1</f>
        <v>61</v>
      </c>
      <c r="B69" s="153"/>
      <c r="C69" s="154" t="s">
        <v>1431</v>
      </c>
      <c r="D69" s="32"/>
      <c r="E69" s="32"/>
      <c r="F69" s="32"/>
      <c r="G69" s="32"/>
      <c r="H69" s="32"/>
      <c r="I69" s="32"/>
    </row>
    <row r="70" spans="1:9" ht="30" customHeight="1" x14ac:dyDescent="0.15">
      <c r="A70" s="152">
        <f>MAX(A$2:A69)+1</f>
        <v>62</v>
      </c>
      <c r="B70" s="153"/>
      <c r="C70" s="154" t="s">
        <v>1432</v>
      </c>
      <c r="D70" s="32"/>
      <c r="E70" s="32"/>
      <c r="F70" s="32"/>
      <c r="G70" s="32"/>
      <c r="H70" s="32"/>
      <c r="I70" s="32"/>
    </row>
    <row r="71" spans="1:9" ht="30" customHeight="1" x14ac:dyDescent="0.15">
      <c r="A71" s="152">
        <f>MAX(A$2:A70)+1</f>
        <v>63</v>
      </c>
      <c r="B71" s="153"/>
      <c r="C71" s="154" t="s">
        <v>1433</v>
      </c>
      <c r="D71" s="32"/>
      <c r="E71" s="32"/>
      <c r="F71" s="32"/>
      <c r="G71" s="32"/>
      <c r="H71" s="32"/>
      <c r="I71" s="32"/>
    </row>
    <row r="72" spans="1:9" ht="30" customHeight="1" x14ac:dyDescent="0.15">
      <c r="A72" s="152">
        <f>MAX(A$2:A71)+1</f>
        <v>64</v>
      </c>
      <c r="B72" s="153"/>
      <c r="C72" s="154" t="s">
        <v>1434</v>
      </c>
      <c r="D72" s="32"/>
      <c r="E72" s="32"/>
      <c r="F72" s="32"/>
      <c r="G72" s="32"/>
      <c r="H72" s="32"/>
      <c r="I72" s="32"/>
    </row>
    <row r="73" spans="1:9" ht="30" customHeight="1" x14ac:dyDescent="0.15">
      <c r="A73" s="152">
        <f>MAX(A$2:A72)+1</f>
        <v>65</v>
      </c>
      <c r="B73" s="153"/>
      <c r="C73" s="154" t="s">
        <v>1435</v>
      </c>
      <c r="D73" s="32"/>
      <c r="E73" s="32"/>
      <c r="F73" s="32"/>
      <c r="G73" s="32"/>
      <c r="H73" s="32"/>
      <c r="I73" s="32"/>
    </row>
    <row r="74" spans="1:9" ht="45" customHeight="1" x14ac:dyDescent="0.15">
      <c r="A74" s="152">
        <f>MAX(A$2:A73)+1</f>
        <v>66</v>
      </c>
      <c r="B74" s="153"/>
      <c r="C74" s="154" t="s">
        <v>1436</v>
      </c>
      <c r="D74" s="32"/>
      <c r="E74" s="32"/>
      <c r="F74" s="32"/>
      <c r="G74" s="32"/>
      <c r="H74" s="32"/>
      <c r="I74" s="32"/>
    </row>
    <row r="75" spans="1:9" ht="45" customHeight="1" x14ac:dyDescent="0.15">
      <c r="A75" s="152">
        <f>MAX(A$2:A74)+1</f>
        <v>67</v>
      </c>
      <c r="B75" s="153"/>
      <c r="C75" s="154" t="s">
        <v>1437</v>
      </c>
      <c r="D75" s="32"/>
      <c r="E75" s="32"/>
      <c r="F75" s="32"/>
      <c r="G75" s="32"/>
      <c r="H75" s="32"/>
      <c r="I75" s="32"/>
    </row>
    <row r="76" spans="1:9" ht="45" customHeight="1" x14ac:dyDescent="0.15">
      <c r="A76" s="152">
        <f>MAX(A$2:A75)+1</f>
        <v>68</v>
      </c>
      <c r="B76" s="153"/>
      <c r="C76" s="154" t="s">
        <v>1438</v>
      </c>
      <c r="D76" s="32"/>
      <c r="E76" s="32"/>
      <c r="F76" s="32"/>
      <c r="G76" s="32"/>
      <c r="H76" s="32"/>
      <c r="I76" s="32"/>
    </row>
    <row r="77" spans="1:9" ht="45" customHeight="1" x14ac:dyDescent="0.15">
      <c r="A77" s="152">
        <f>MAX(A$2:A76)+1</f>
        <v>69</v>
      </c>
      <c r="B77" s="153"/>
      <c r="C77" s="154" t="s">
        <v>1439</v>
      </c>
      <c r="D77" s="32"/>
      <c r="E77" s="32"/>
      <c r="F77" s="32"/>
      <c r="G77" s="32"/>
      <c r="H77" s="32"/>
      <c r="I77" s="32"/>
    </row>
    <row r="78" spans="1:9" ht="45" customHeight="1" x14ac:dyDescent="0.15">
      <c r="A78" s="152">
        <f>MAX(A$2:A77)+1</f>
        <v>70</v>
      </c>
      <c r="B78" s="153"/>
      <c r="C78" s="154" t="s">
        <v>1440</v>
      </c>
      <c r="D78" s="32"/>
      <c r="E78" s="32"/>
      <c r="F78" s="32"/>
      <c r="G78" s="32"/>
      <c r="H78" s="32"/>
      <c r="I78" s="32"/>
    </row>
    <row r="79" spans="1:9" ht="30" customHeight="1" x14ac:dyDescent="0.15">
      <c r="A79" s="157" t="s">
        <v>1441</v>
      </c>
      <c r="B79" s="157"/>
      <c r="C79" s="157"/>
      <c r="D79" s="32"/>
      <c r="E79" s="32"/>
      <c r="F79" s="32"/>
      <c r="G79" s="32"/>
      <c r="H79" s="32"/>
      <c r="I79" s="32"/>
    </row>
    <row r="80" spans="1:9" ht="30" customHeight="1" x14ac:dyDescent="0.15">
      <c r="A80" s="152">
        <f>MAX(A$2:A79)+1</f>
        <v>71</v>
      </c>
      <c r="B80" s="153"/>
      <c r="C80" s="154" t="s">
        <v>1442</v>
      </c>
      <c r="D80" s="32"/>
      <c r="E80" s="32"/>
      <c r="F80" s="32"/>
      <c r="G80" s="32"/>
      <c r="H80" s="32"/>
      <c r="I80" s="32"/>
    </row>
    <row r="81" spans="1:9" ht="30" customHeight="1" x14ac:dyDescent="0.15">
      <c r="A81" s="152">
        <f>MAX(A$2:A80)+1</f>
        <v>72</v>
      </c>
      <c r="B81" s="153"/>
      <c r="C81" s="154" t="s">
        <v>1443</v>
      </c>
      <c r="D81" s="32"/>
      <c r="E81" s="32"/>
      <c r="F81" s="32"/>
      <c r="G81" s="32"/>
      <c r="H81" s="32"/>
      <c r="I81" s="32"/>
    </row>
    <row r="82" spans="1:9" ht="30" customHeight="1" x14ac:dyDescent="0.15">
      <c r="A82" s="152">
        <f>MAX(A$2:A81)+1</f>
        <v>73</v>
      </c>
      <c r="B82" s="153"/>
      <c r="C82" s="154" t="s">
        <v>1444</v>
      </c>
      <c r="D82" s="32"/>
      <c r="E82" s="32"/>
      <c r="F82" s="32"/>
      <c r="G82" s="32"/>
      <c r="H82" s="32"/>
      <c r="I82" s="32"/>
    </row>
    <row r="83" spans="1:9" ht="30" customHeight="1" x14ac:dyDescent="0.15">
      <c r="A83" s="152">
        <f>MAX(A$2:A82)+1</f>
        <v>74</v>
      </c>
      <c r="B83" s="153"/>
      <c r="C83" s="154" t="s">
        <v>1433</v>
      </c>
      <c r="D83" s="32"/>
      <c r="E83" s="32"/>
      <c r="F83" s="32"/>
      <c r="G83" s="32"/>
      <c r="H83" s="32"/>
      <c r="I83" s="32"/>
    </row>
    <row r="84" spans="1:9" ht="30" customHeight="1" x14ac:dyDescent="0.15">
      <c r="A84" s="152">
        <f>MAX(A$2:A83)+1</f>
        <v>75</v>
      </c>
      <c r="B84" s="153"/>
      <c r="C84" s="154" t="s">
        <v>1445</v>
      </c>
      <c r="D84" s="32"/>
      <c r="E84" s="32"/>
      <c r="F84" s="32"/>
      <c r="G84" s="32"/>
      <c r="H84" s="32"/>
      <c r="I84" s="32"/>
    </row>
    <row r="85" spans="1:9" ht="30" customHeight="1" x14ac:dyDescent="0.15">
      <c r="A85" s="152">
        <f>MAX(A$2:A84)+1</f>
        <v>76</v>
      </c>
      <c r="B85" s="153"/>
      <c r="C85" s="154" t="s">
        <v>1435</v>
      </c>
      <c r="D85" s="32"/>
      <c r="E85" s="32"/>
      <c r="F85" s="32"/>
      <c r="G85" s="32"/>
      <c r="H85" s="32"/>
      <c r="I85" s="32"/>
    </row>
    <row r="86" spans="1:9" ht="30" customHeight="1" x14ac:dyDescent="0.15">
      <c r="A86" s="158" t="s">
        <v>1446</v>
      </c>
      <c r="B86" s="158"/>
      <c r="C86" s="158"/>
      <c r="D86" s="32"/>
      <c r="E86" s="32"/>
      <c r="F86" s="32"/>
      <c r="G86" s="32"/>
      <c r="H86" s="32"/>
      <c r="I86" s="32"/>
    </row>
    <row r="87" spans="1:9" ht="59.45" customHeight="1" x14ac:dyDescent="0.15">
      <c r="A87" s="152">
        <f>MAX(A$2:A86)+1</f>
        <v>77</v>
      </c>
      <c r="B87" s="153"/>
      <c r="C87" s="154" t="s">
        <v>1447</v>
      </c>
      <c r="D87" s="32"/>
      <c r="E87" s="32"/>
      <c r="F87" s="32"/>
      <c r="G87" s="32"/>
      <c r="H87" s="32"/>
      <c r="I87" s="32"/>
    </row>
    <row r="88" spans="1:9" ht="30" customHeight="1" x14ac:dyDescent="0.15">
      <c r="A88" s="152">
        <f>MAX(A$2:A87)+1</f>
        <v>78</v>
      </c>
      <c r="B88" s="156" t="s">
        <v>1399</v>
      </c>
      <c r="C88" s="154" t="s">
        <v>1448</v>
      </c>
      <c r="D88" s="32"/>
      <c r="E88" s="32"/>
      <c r="F88" s="32"/>
      <c r="G88" s="32"/>
      <c r="H88" s="32"/>
      <c r="I88" s="32"/>
    </row>
    <row r="89" spans="1:9" ht="30" customHeight="1" x14ac:dyDescent="0.15">
      <c r="A89" s="152">
        <f>MAX(A$2:A88)+1</f>
        <v>79</v>
      </c>
      <c r="B89" s="156" t="s">
        <v>1399</v>
      </c>
      <c r="C89" s="154" t="s">
        <v>1449</v>
      </c>
      <c r="D89" s="32"/>
      <c r="E89" s="32"/>
      <c r="F89" s="32"/>
      <c r="G89" s="32"/>
      <c r="H89" s="32"/>
      <c r="I89" s="32"/>
    </row>
    <row r="90" spans="1:9" ht="30" customHeight="1" x14ac:dyDescent="0.15">
      <c r="A90" s="152">
        <f>MAX(A$2:A89)+1</f>
        <v>80</v>
      </c>
      <c r="B90" s="156" t="s">
        <v>1399</v>
      </c>
      <c r="C90" s="154" t="s">
        <v>1450</v>
      </c>
      <c r="D90" s="32"/>
      <c r="E90" s="32"/>
      <c r="F90" s="32"/>
      <c r="G90" s="32"/>
      <c r="H90" s="32"/>
      <c r="I90" s="32"/>
    </row>
    <row r="91" spans="1:9" ht="30" customHeight="1" x14ac:dyDescent="0.15">
      <c r="A91" s="152">
        <f>MAX(A$2:A90)+1</f>
        <v>81</v>
      </c>
      <c r="B91" s="156" t="s">
        <v>1399</v>
      </c>
      <c r="C91" s="154" t="s">
        <v>1451</v>
      </c>
      <c r="D91" s="32"/>
      <c r="E91" s="32"/>
      <c r="F91" s="32"/>
      <c r="G91" s="32"/>
      <c r="H91" s="32"/>
      <c r="I91" s="32"/>
    </row>
    <row r="92" spans="1:9" ht="30" customHeight="1" x14ac:dyDescent="0.15">
      <c r="A92" s="152">
        <f>MAX(A$2:A91)+1</f>
        <v>82</v>
      </c>
      <c r="B92" s="156" t="s">
        <v>1399</v>
      </c>
      <c r="C92" s="154" t="s">
        <v>1418</v>
      </c>
      <c r="D92" s="32"/>
      <c r="E92" s="32"/>
      <c r="F92" s="32"/>
      <c r="G92" s="32"/>
      <c r="H92" s="32"/>
      <c r="I92" s="32"/>
    </row>
    <row r="93" spans="1:9" ht="30" customHeight="1" x14ac:dyDescent="0.15">
      <c r="A93" s="152">
        <f>MAX(A$2:A92)+1</f>
        <v>83</v>
      </c>
      <c r="B93" s="156" t="s">
        <v>1399</v>
      </c>
      <c r="C93" s="154" t="s">
        <v>1452</v>
      </c>
      <c r="D93" s="32"/>
      <c r="E93" s="32"/>
      <c r="F93" s="32"/>
      <c r="G93" s="32"/>
      <c r="H93" s="32"/>
      <c r="I93" s="32"/>
    </row>
    <row r="94" spans="1:9" ht="30" customHeight="1" x14ac:dyDescent="0.15">
      <c r="A94" s="152">
        <f>MAX(A$2:A93)+1</f>
        <v>84</v>
      </c>
      <c r="B94" s="156" t="s">
        <v>1399</v>
      </c>
      <c r="C94" s="154" t="s">
        <v>1453</v>
      </c>
      <c r="D94" s="32"/>
      <c r="E94" s="32"/>
      <c r="F94" s="32"/>
      <c r="G94" s="32"/>
      <c r="H94" s="32"/>
      <c r="I94" s="32"/>
    </row>
    <row r="95" spans="1:9" ht="30" customHeight="1" x14ac:dyDescent="0.15">
      <c r="A95" s="152">
        <f>MAX(A$2:A93)+1</f>
        <v>84</v>
      </c>
      <c r="B95" s="156" t="s">
        <v>1399</v>
      </c>
      <c r="C95" s="154" t="s">
        <v>1454</v>
      </c>
      <c r="D95" s="32"/>
      <c r="E95" s="32"/>
      <c r="F95" s="32"/>
      <c r="G95" s="32"/>
      <c r="H95" s="32"/>
      <c r="I95" s="32"/>
    </row>
    <row r="96" spans="1:9" ht="30" customHeight="1" x14ac:dyDescent="0.15">
      <c r="A96" s="152">
        <f>MAX(A$2:A95)+1</f>
        <v>85</v>
      </c>
      <c r="B96" s="156" t="s">
        <v>1399</v>
      </c>
      <c r="C96" s="154" t="s">
        <v>1455</v>
      </c>
      <c r="D96" s="32"/>
      <c r="E96" s="32"/>
      <c r="F96" s="32"/>
      <c r="G96" s="32"/>
      <c r="H96" s="32"/>
      <c r="I96" s="32"/>
    </row>
    <row r="97" spans="1:9" ht="39" customHeight="1" x14ac:dyDescent="0.15">
      <c r="A97" s="152">
        <f>MAX(A$2:A96)+1</f>
        <v>86</v>
      </c>
      <c r="B97" s="156" t="s">
        <v>1399</v>
      </c>
      <c r="C97" s="154" t="s">
        <v>1456</v>
      </c>
      <c r="D97" s="32"/>
      <c r="E97" s="32"/>
      <c r="F97" s="32"/>
      <c r="G97" s="32"/>
      <c r="H97" s="32"/>
      <c r="I97" s="32"/>
    </row>
    <row r="98" spans="1:9" ht="30" customHeight="1" x14ac:dyDescent="0.15">
      <c r="A98" s="152">
        <f>MAX(A$2:A97)+1</f>
        <v>87</v>
      </c>
      <c r="B98" s="156" t="s">
        <v>1399</v>
      </c>
      <c r="C98" s="154" t="s">
        <v>1457</v>
      </c>
      <c r="D98" s="32"/>
      <c r="E98" s="32"/>
      <c r="F98" s="32"/>
      <c r="G98" s="32"/>
      <c r="H98" s="32"/>
      <c r="I98" s="32"/>
    </row>
    <row r="99" spans="1:9" ht="30" customHeight="1" x14ac:dyDescent="0.15">
      <c r="A99" s="152">
        <f>MAX(A$2:A98)+1</f>
        <v>88</v>
      </c>
      <c r="B99" s="156" t="s">
        <v>1399</v>
      </c>
      <c r="C99" s="154" t="s">
        <v>1458</v>
      </c>
      <c r="D99" s="32"/>
      <c r="E99" s="32"/>
      <c r="F99" s="32"/>
      <c r="G99" s="32"/>
      <c r="H99" s="32"/>
      <c r="I99" s="32"/>
    </row>
    <row r="100" spans="1:9" ht="30" customHeight="1" x14ac:dyDescent="0.15">
      <c r="A100" s="152">
        <f>MAX(A$2:A99)+1</f>
        <v>89</v>
      </c>
      <c r="B100" s="156" t="s">
        <v>1399</v>
      </c>
      <c r="C100" s="154" t="s">
        <v>1459</v>
      </c>
      <c r="D100" s="32"/>
      <c r="E100" s="32"/>
      <c r="F100" s="32"/>
      <c r="G100" s="32"/>
      <c r="H100" s="32"/>
      <c r="I100" s="32"/>
    </row>
    <row r="101" spans="1:9" ht="30" customHeight="1" x14ac:dyDescent="0.15">
      <c r="A101" s="152">
        <f>MAX(A$2:A99)+1</f>
        <v>89</v>
      </c>
      <c r="B101" s="156" t="s">
        <v>1399</v>
      </c>
      <c r="C101" s="154" t="s">
        <v>1460</v>
      </c>
      <c r="D101" s="32"/>
      <c r="E101" s="32"/>
      <c r="F101" s="32"/>
      <c r="G101" s="32"/>
      <c r="H101" s="32"/>
      <c r="I101" s="32"/>
    </row>
    <row r="102" spans="1:9" ht="30" customHeight="1" x14ac:dyDescent="0.15">
      <c r="A102" s="152">
        <f>MAX(A$2:A101)+1</f>
        <v>90</v>
      </c>
      <c r="B102" s="156" t="s">
        <v>1399</v>
      </c>
      <c r="C102" s="154" t="s">
        <v>1461</v>
      </c>
      <c r="D102" s="32"/>
      <c r="E102" s="32"/>
      <c r="F102" s="32"/>
      <c r="G102" s="32"/>
      <c r="H102" s="32"/>
      <c r="I102" s="32"/>
    </row>
    <row r="103" spans="1:9" ht="30" customHeight="1" x14ac:dyDescent="0.15">
      <c r="A103" s="152">
        <f>MAX(A$2:A102)+1</f>
        <v>91</v>
      </c>
      <c r="B103" s="156" t="s">
        <v>1399</v>
      </c>
      <c r="C103" s="154" t="s">
        <v>1462</v>
      </c>
      <c r="D103" s="32"/>
      <c r="E103" s="32"/>
      <c r="F103" s="32"/>
      <c r="G103" s="32"/>
      <c r="H103" s="32"/>
      <c r="I103" s="32"/>
    </row>
    <row r="104" spans="1:9" ht="45" customHeight="1" x14ac:dyDescent="0.15">
      <c r="A104" s="152">
        <f>MAX(A$2:A103)+1</f>
        <v>92</v>
      </c>
      <c r="B104" s="153"/>
      <c r="C104" s="154" t="s">
        <v>1463</v>
      </c>
      <c r="D104" s="32"/>
      <c r="E104" s="32"/>
      <c r="F104" s="32"/>
      <c r="G104" s="32"/>
      <c r="H104" s="32"/>
      <c r="I104" s="32"/>
    </row>
    <row r="105" spans="1:9" ht="45" customHeight="1" x14ac:dyDescent="0.15">
      <c r="A105" s="152">
        <f>MAX(A$2:A104)+1</f>
        <v>93</v>
      </c>
      <c r="B105" s="153"/>
      <c r="C105" s="154" t="s">
        <v>1464</v>
      </c>
      <c r="D105" s="32"/>
      <c r="E105" s="32"/>
      <c r="F105" s="32"/>
      <c r="G105" s="32"/>
      <c r="H105" s="32"/>
      <c r="I105" s="32"/>
    </row>
    <row r="106" spans="1:9" ht="51" customHeight="1" x14ac:dyDescent="0.15">
      <c r="A106" s="152">
        <f>MAX(A$2:A105)+1</f>
        <v>94</v>
      </c>
      <c r="B106" s="156" t="s">
        <v>1399</v>
      </c>
      <c r="C106" s="154" t="s">
        <v>1465</v>
      </c>
      <c r="D106" s="32"/>
      <c r="E106" s="32"/>
      <c r="F106" s="32"/>
      <c r="G106" s="32"/>
      <c r="H106" s="32"/>
      <c r="I106" s="32"/>
    </row>
    <row r="107" spans="1:9" ht="30" customHeight="1" x14ac:dyDescent="0.15">
      <c r="A107" s="159" t="s">
        <v>1466</v>
      </c>
      <c r="B107" s="159"/>
      <c r="C107" s="159"/>
    </row>
    <row r="108" spans="1:9" ht="30" customHeight="1" x14ac:dyDescent="0.15">
      <c r="A108" s="152">
        <f>MAX(A$2:A107)+1</f>
        <v>95</v>
      </c>
      <c r="B108" s="156" t="s">
        <v>1399</v>
      </c>
      <c r="C108" s="160" t="s">
        <v>1467</v>
      </c>
      <c r="D108" s="32"/>
      <c r="E108" s="32"/>
      <c r="F108" s="32"/>
      <c r="G108" s="32"/>
      <c r="H108" s="32"/>
      <c r="I108" s="32"/>
    </row>
    <row r="109" spans="1:9" ht="35.450000000000003" customHeight="1" x14ac:dyDescent="0.15">
      <c r="A109" s="152">
        <f>MAX(A$2:A108)+1</f>
        <v>96</v>
      </c>
      <c r="B109" s="156" t="s">
        <v>1399</v>
      </c>
      <c r="C109" s="160" t="s">
        <v>1468</v>
      </c>
      <c r="D109" s="32"/>
      <c r="E109" s="32"/>
      <c r="F109" s="32"/>
      <c r="G109" s="32"/>
      <c r="H109" s="32"/>
      <c r="I109" s="32"/>
    </row>
    <row r="110" spans="1:9" ht="44.45" customHeight="1" x14ac:dyDescent="0.15">
      <c r="A110" s="152">
        <f>MAX(A$2:A108)+1</f>
        <v>96</v>
      </c>
      <c r="B110" s="156"/>
      <c r="C110" s="160" t="s">
        <v>1469</v>
      </c>
      <c r="D110" s="32"/>
      <c r="E110" s="32"/>
      <c r="F110" s="32"/>
      <c r="G110" s="32"/>
      <c r="H110" s="32"/>
      <c r="I110" s="32"/>
    </row>
    <row r="111" spans="1:9" ht="44.45" customHeight="1" x14ac:dyDescent="0.15">
      <c r="A111" s="152">
        <f>MAX(A$2:A109)+1</f>
        <v>97</v>
      </c>
      <c r="B111" s="156"/>
      <c r="C111" s="160" t="s">
        <v>1470</v>
      </c>
      <c r="D111" s="32"/>
      <c r="E111" s="32"/>
      <c r="F111" s="32"/>
      <c r="G111" s="32"/>
      <c r="H111" s="32"/>
      <c r="I111" s="32"/>
    </row>
    <row r="112" spans="1:9" ht="30" customHeight="1" x14ac:dyDescent="0.15">
      <c r="A112" s="152">
        <f>MAX(A$2:A111)+1</f>
        <v>98</v>
      </c>
      <c r="B112" s="156"/>
      <c r="C112" s="160" t="s">
        <v>1471</v>
      </c>
      <c r="D112" s="32"/>
      <c r="E112" s="32"/>
      <c r="F112" s="32"/>
      <c r="G112" s="32"/>
      <c r="H112" s="32"/>
      <c r="I112" s="32"/>
    </row>
    <row r="113" spans="1:9" ht="72" customHeight="1" x14ac:dyDescent="0.15">
      <c r="A113" s="152">
        <f>MAX(A$2:A112)+1</f>
        <v>99</v>
      </c>
      <c r="B113" s="156"/>
      <c r="C113" s="160" t="s">
        <v>1472</v>
      </c>
      <c r="D113" s="32"/>
      <c r="E113" s="32"/>
      <c r="F113" s="32"/>
      <c r="G113" s="32"/>
      <c r="H113" s="32"/>
      <c r="I113" s="32"/>
    </row>
    <row r="114" spans="1:9" ht="44.45" customHeight="1" x14ac:dyDescent="0.15">
      <c r="A114" s="152">
        <f>MAX(A$2:A113)+1</f>
        <v>100</v>
      </c>
      <c r="B114" s="156"/>
      <c r="C114" s="160" t="s">
        <v>1473</v>
      </c>
      <c r="D114" s="32"/>
      <c r="E114" s="32"/>
      <c r="F114" s="32"/>
      <c r="G114" s="32"/>
      <c r="H114" s="32"/>
      <c r="I114" s="32"/>
    </row>
    <row r="115" spans="1:9" ht="68.45" customHeight="1" x14ac:dyDescent="0.15">
      <c r="A115" s="152">
        <f>MAX(A$2:A114)+1</f>
        <v>101</v>
      </c>
      <c r="B115" s="156"/>
      <c r="C115" s="160" t="s">
        <v>1474</v>
      </c>
      <c r="D115" s="32"/>
      <c r="E115" s="32"/>
      <c r="F115" s="32"/>
      <c r="G115" s="32"/>
      <c r="H115" s="32"/>
      <c r="I115" s="32"/>
    </row>
    <row r="116" spans="1:9" ht="44.45" customHeight="1" x14ac:dyDescent="0.15">
      <c r="A116" s="152">
        <f>MAX(A$2:A115)+1</f>
        <v>102</v>
      </c>
      <c r="B116" s="156"/>
      <c r="C116" s="160" t="s">
        <v>1475</v>
      </c>
      <c r="D116" s="32"/>
      <c r="E116" s="32"/>
      <c r="F116" s="32"/>
      <c r="G116" s="32"/>
      <c r="H116" s="32"/>
      <c r="I116" s="32"/>
    </row>
    <row r="117" spans="1:9" ht="44.45" customHeight="1" x14ac:dyDescent="0.15">
      <c r="A117" s="152">
        <f>MAX(A$2:A116)+1</f>
        <v>103</v>
      </c>
      <c r="B117" s="156"/>
      <c r="C117" s="160" t="s">
        <v>1476</v>
      </c>
      <c r="D117" s="32"/>
      <c r="E117" s="32"/>
      <c r="F117" s="32"/>
      <c r="G117" s="32"/>
      <c r="H117" s="32"/>
      <c r="I117" s="32"/>
    </row>
    <row r="118" spans="1:9" ht="30" customHeight="1" x14ac:dyDescent="0.15">
      <c r="A118" s="152">
        <f>MAX(A$2:A117)+1</f>
        <v>104</v>
      </c>
      <c r="B118" s="156" t="s">
        <v>1399</v>
      </c>
      <c r="C118" s="160" t="s">
        <v>1477</v>
      </c>
      <c r="D118" s="32"/>
      <c r="E118" s="32"/>
      <c r="F118" s="32"/>
      <c r="G118" s="32"/>
      <c r="H118" s="32"/>
      <c r="I118" s="32"/>
    </row>
    <row r="119" spans="1:9" ht="30" customHeight="1" x14ac:dyDescent="0.15">
      <c r="A119" s="152">
        <f>MAX(A$2:A118)+1</f>
        <v>105</v>
      </c>
      <c r="B119" s="156" t="s">
        <v>1399</v>
      </c>
      <c r="C119" s="160" t="s">
        <v>1478</v>
      </c>
      <c r="D119" s="32"/>
      <c r="E119" s="32"/>
      <c r="F119" s="32"/>
      <c r="G119" s="32"/>
      <c r="H119" s="32"/>
      <c r="I119" s="32"/>
    </row>
    <row r="120" spans="1:9" ht="30" customHeight="1" x14ac:dyDescent="0.15">
      <c r="A120" s="152">
        <f>MAX(A$2:A119)+1</f>
        <v>106</v>
      </c>
      <c r="B120" s="156" t="s">
        <v>1386</v>
      </c>
      <c r="C120" s="160" t="s">
        <v>1479</v>
      </c>
      <c r="D120" s="32"/>
      <c r="E120" s="32"/>
      <c r="F120" s="32"/>
      <c r="G120" s="32"/>
      <c r="H120" s="32"/>
      <c r="I120" s="32"/>
    </row>
    <row r="121" spans="1:9" ht="30" customHeight="1" x14ac:dyDescent="0.15">
      <c r="A121" s="152">
        <f>MAX(A$2:A120)+1</f>
        <v>107</v>
      </c>
      <c r="B121" s="156" t="s">
        <v>1399</v>
      </c>
      <c r="C121" s="160" t="s">
        <v>1480</v>
      </c>
      <c r="D121" s="32"/>
      <c r="E121" s="32"/>
      <c r="F121" s="32"/>
      <c r="G121" s="32"/>
      <c r="H121" s="32"/>
      <c r="I121" s="32"/>
    </row>
    <row r="122" spans="1:9" ht="30" customHeight="1" x14ac:dyDescent="0.15">
      <c r="A122" s="152">
        <f>MAX(A$2:A121)+1</f>
        <v>108</v>
      </c>
      <c r="B122" s="156" t="s">
        <v>1399</v>
      </c>
      <c r="C122" s="160" t="s">
        <v>1481</v>
      </c>
      <c r="D122" s="32"/>
      <c r="E122" s="32"/>
      <c r="F122" s="32"/>
      <c r="G122" s="32"/>
      <c r="H122" s="32"/>
      <c r="I122" s="32"/>
    </row>
    <row r="123" spans="1:9" ht="30" customHeight="1" x14ac:dyDescent="0.15">
      <c r="A123" s="152">
        <f>MAX(A$2:A122)+1</f>
        <v>109</v>
      </c>
      <c r="B123" s="156" t="s">
        <v>1399</v>
      </c>
      <c r="C123" s="160" t="s">
        <v>1482</v>
      </c>
      <c r="D123" s="32"/>
      <c r="E123" s="32"/>
      <c r="F123" s="32"/>
      <c r="G123" s="32"/>
      <c r="H123" s="32"/>
      <c r="I123" s="32"/>
    </row>
    <row r="124" spans="1:9" ht="30" customHeight="1" x14ac:dyDescent="0.15">
      <c r="A124" s="152">
        <f>MAX(A$2:A122)+1</f>
        <v>109</v>
      </c>
      <c r="B124" s="156" t="s">
        <v>1399</v>
      </c>
      <c r="C124" s="160" t="s">
        <v>1483</v>
      </c>
      <c r="D124" s="32"/>
      <c r="E124" s="32"/>
      <c r="F124" s="32"/>
      <c r="G124" s="32"/>
      <c r="H124" s="32"/>
      <c r="I124" s="32"/>
    </row>
    <row r="125" spans="1:9" ht="60" customHeight="1" x14ac:dyDescent="0.15">
      <c r="A125" s="152">
        <f>MAX(A$2:A123)+1</f>
        <v>110</v>
      </c>
      <c r="B125" s="156" t="s">
        <v>1399</v>
      </c>
      <c r="C125" s="160" t="s">
        <v>1484</v>
      </c>
      <c r="D125" s="32"/>
      <c r="E125" s="32"/>
      <c r="F125" s="32"/>
      <c r="G125" s="32"/>
      <c r="H125" s="32"/>
      <c r="I125" s="32"/>
    </row>
    <row r="126" spans="1:9" ht="30" customHeight="1" x14ac:dyDescent="0.15">
      <c r="A126" s="159" t="s">
        <v>1485</v>
      </c>
      <c r="B126" s="159"/>
      <c r="C126" s="159"/>
    </row>
    <row r="127" spans="1:9" ht="30" customHeight="1" x14ac:dyDescent="0.15">
      <c r="A127" s="152">
        <f>MAX(A$2:A126)+1</f>
        <v>111</v>
      </c>
      <c r="B127" s="156" t="s">
        <v>1399</v>
      </c>
      <c r="C127" s="160" t="s">
        <v>1486</v>
      </c>
      <c r="D127" s="32"/>
      <c r="E127" s="32"/>
      <c r="F127" s="32"/>
      <c r="G127" s="32"/>
      <c r="H127" s="32"/>
      <c r="I127" s="32"/>
    </row>
    <row r="128" spans="1:9" ht="30" customHeight="1" x14ac:dyDescent="0.15">
      <c r="A128" s="152">
        <f>MAX(A$2:A127)+1</f>
        <v>112</v>
      </c>
      <c r="B128" s="156" t="s">
        <v>1399</v>
      </c>
      <c r="C128" s="160" t="s">
        <v>1487</v>
      </c>
      <c r="D128" s="32"/>
      <c r="E128" s="32"/>
      <c r="F128" s="32"/>
      <c r="G128" s="32"/>
      <c r="H128" s="32"/>
      <c r="I128" s="32"/>
    </row>
    <row r="129" spans="1:9" ht="30" customHeight="1" x14ac:dyDescent="0.15">
      <c r="A129" s="159" t="s">
        <v>1488</v>
      </c>
    </row>
    <row r="130" spans="1:9" ht="30" customHeight="1" x14ac:dyDescent="0.15">
      <c r="A130" s="152">
        <f>MAX(A$2:A129)+1</f>
        <v>113</v>
      </c>
      <c r="B130" s="156" t="s">
        <v>1399</v>
      </c>
      <c r="C130" s="160" t="s">
        <v>1489</v>
      </c>
      <c r="D130" s="32"/>
      <c r="E130" s="32"/>
      <c r="F130" s="32"/>
      <c r="G130" s="32"/>
      <c r="H130" s="32"/>
      <c r="I130" s="32"/>
    </row>
    <row r="131" spans="1:9" ht="30" customHeight="1" x14ac:dyDescent="0.15">
      <c r="A131" s="152">
        <f>MAX(A$2:A130)+1</f>
        <v>114</v>
      </c>
      <c r="B131" s="156" t="s">
        <v>1399</v>
      </c>
      <c r="C131" s="160" t="s">
        <v>1490</v>
      </c>
      <c r="D131" s="32"/>
      <c r="E131" s="32"/>
      <c r="F131" s="32"/>
      <c r="G131" s="32"/>
      <c r="H131" s="32"/>
      <c r="I131" s="32"/>
    </row>
    <row r="132" spans="1:9" ht="30" customHeight="1" x14ac:dyDescent="0.15">
      <c r="A132" s="152">
        <f>MAX(A$2:A130)+1</f>
        <v>114</v>
      </c>
      <c r="B132" s="156"/>
      <c r="C132" s="160" t="s">
        <v>1491</v>
      </c>
      <c r="D132" s="32"/>
      <c r="E132" s="32"/>
      <c r="F132" s="32"/>
      <c r="G132" s="32"/>
      <c r="H132" s="32"/>
      <c r="I132" s="32"/>
    </row>
    <row r="133" spans="1:9" ht="51" customHeight="1" x14ac:dyDescent="0.15">
      <c r="A133" s="152">
        <f>MAX(A$2:A132)+1</f>
        <v>115</v>
      </c>
      <c r="B133" s="156" t="s">
        <v>1399</v>
      </c>
      <c r="C133" s="160" t="s">
        <v>1492</v>
      </c>
      <c r="D133" s="32"/>
      <c r="E133" s="32"/>
      <c r="F133" s="32"/>
      <c r="G133" s="32"/>
      <c r="H133" s="32"/>
      <c r="I133" s="32"/>
    </row>
    <row r="134" spans="1:9" s="187" customFormat="1" ht="30" customHeight="1" x14ac:dyDescent="0.15">
      <c r="A134" s="197" t="s">
        <v>1559</v>
      </c>
      <c r="B134" s="197"/>
      <c r="C134" s="197"/>
    </row>
    <row r="135" spans="1:9" s="187" customFormat="1" ht="30" customHeight="1" x14ac:dyDescent="0.15">
      <c r="A135" s="198">
        <f>MAX(A$2:A133)+1</f>
        <v>116</v>
      </c>
      <c r="B135" s="199"/>
      <c r="C135" s="200" t="s">
        <v>738</v>
      </c>
      <c r="D135" s="186"/>
      <c r="E135" s="186"/>
      <c r="F135" s="186"/>
      <c r="G135" s="186"/>
      <c r="H135" s="186"/>
      <c r="I135" s="186"/>
    </row>
    <row r="136" spans="1:9" s="187" customFormat="1" ht="30" customHeight="1" x14ac:dyDescent="0.15">
      <c r="A136" s="198">
        <v>117</v>
      </c>
      <c r="B136" s="201"/>
      <c r="C136" s="200" t="s">
        <v>828</v>
      </c>
      <c r="D136" s="186"/>
      <c r="E136" s="186"/>
      <c r="F136" s="186"/>
      <c r="G136" s="186"/>
      <c r="H136" s="186"/>
      <c r="I136" s="186"/>
    </row>
    <row r="137" spans="1:9" s="187" customFormat="1" ht="30" customHeight="1" x14ac:dyDescent="0.15">
      <c r="A137" s="198">
        <f>MAX(A$2:A135)+1</f>
        <v>117</v>
      </c>
      <c r="B137" s="201"/>
      <c r="C137" s="200" t="s">
        <v>740</v>
      </c>
      <c r="D137" s="186"/>
      <c r="E137" s="186"/>
      <c r="F137" s="186"/>
      <c r="G137" s="186"/>
      <c r="H137" s="186"/>
      <c r="I137" s="186"/>
    </row>
    <row r="138" spans="1:9" s="187" customFormat="1" ht="30" customHeight="1" x14ac:dyDescent="0.15">
      <c r="A138" s="198">
        <v>118</v>
      </c>
      <c r="B138" s="201"/>
      <c r="C138" s="200" t="s">
        <v>741</v>
      </c>
      <c r="D138" s="186"/>
      <c r="E138" s="186"/>
      <c r="F138" s="186"/>
      <c r="G138" s="186"/>
      <c r="H138" s="186"/>
      <c r="I138" s="186"/>
    </row>
    <row r="139" spans="1:9" s="187" customFormat="1" ht="30" customHeight="1" x14ac:dyDescent="0.15">
      <c r="A139" s="198">
        <f>MAX(A$2:A137)+1</f>
        <v>118</v>
      </c>
      <c r="B139" s="201"/>
      <c r="C139" s="200" t="s">
        <v>829</v>
      </c>
      <c r="D139" s="186"/>
      <c r="E139" s="186"/>
      <c r="F139" s="186"/>
      <c r="G139" s="186"/>
      <c r="H139" s="186"/>
      <c r="I139" s="186"/>
    </row>
    <row r="140" spans="1:9" s="187" customFormat="1" ht="30" customHeight="1" x14ac:dyDescent="0.15">
      <c r="A140" s="198">
        <v>119</v>
      </c>
      <c r="B140" s="201"/>
      <c r="C140" s="200" t="s">
        <v>767</v>
      </c>
      <c r="D140" s="186"/>
      <c r="E140" s="186"/>
      <c r="F140" s="186"/>
      <c r="G140" s="186"/>
      <c r="H140" s="186"/>
      <c r="I140" s="186"/>
    </row>
    <row r="141" spans="1:9" s="187" customFormat="1" ht="30" customHeight="1" x14ac:dyDescent="0.15">
      <c r="A141" s="198">
        <f>MAX(A$2:A139)+1</f>
        <v>119</v>
      </c>
      <c r="B141" s="201"/>
      <c r="C141" s="200" t="s">
        <v>768</v>
      </c>
      <c r="D141" s="186"/>
      <c r="E141" s="186"/>
      <c r="F141" s="186"/>
      <c r="G141" s="186"/>
      <c r="H141" s="186"/>
      <c r="I141" s="186"/>
    </row>
    <row r="142" spans="1:9" s="187" customFormat="1" ht="30" customHeight="1" x14ac:dyDescent="0.15">
      <c r="A142" s="198">
        <v>120</v>
      </c>
      <c r="B142" s="201"/>
      <c r="C142" s="200" t="s">
        <v>769</v>
      </c>
      <c r="D142" s="186"/>
      <c r="E142" s="186"/>
      <c r="F142" s="186"/>
      <c r="G142" s="186"/>
      <c r="H142" s="186"/>
      <c r="I142" s="186"/>
    </row>
    <row r="143" spans="1:9" s="187" customFormat="1" ht="30" customHeight="1" x14ac:dyDescent="0.15">
      <c r="A143" s="198">
        <f>MAX(A$2:A141)+1</f>
        <v>120</v>
      </c>
      <c r="B143" s="201"/>
      <c r="C143" s="200" t="s">
        <v>831</v>
      </c>
      <c r="D143" s="186"/>
      <c r="E143" s="186"/>
      <c r="F143" s="186"/>
      <c r="G143" s="186"/>
      <c r="H143" s="186"/>
      <c r="I143" s="186"/>
    </row>
    <row r="144" spans="1:9" s="187" customFormat="1" ht="30" customHeight="1" x14ac:dyDescent="0.15">
      <c r="A144" s="198">
        <v>121</v>
      </c>
      <c r="B144" s="201"/>
      <c r="C144" s="200" t="s">
        <v>771</v>
      </c>
      <c r="D144" s="186"/>
      <c r="E144" s="186"/>
      <c r="F144" s="186"/>
      <c r="G144" s="186"/>
      <c r="H144" s="186"/>
      <c r="I144" s="186"/>
    </row>
    <row r="145" spans="1:9" s="187" customFormat="1" ht="30" customHeight="1" x14ac:dyDescent="0.15">
      <c r="A145" s="198">
        <f>MAX(A$2:A143)+1</f>
        <v>121</v>
      </c>
      <c r="B145" s="201"/>
      <c r="C145" s="200" t="s">
        <v>772</v>
      </c>
      <c r="D145" s="186"/>
      <c r="E145" s="186"/>
      <c r="F145" s="186"/>
      <c r="G145" s="186"/>
      <c r="H145" s="186"/>
      <c r="I145" s="186"/>
    </row>
    <row r="146" spans="1:9" s="187" customFormat="1" ht="30" customHeight="1" x14ac:dyDescent="0.15">
      <c r="A146" s="198">
        <v>122</v>
      </c>
      <c r="B146" s="201"/>
      <c r="C146" s="200" t="s">
        <v>1557</v>
      </c>
      <c r="D146" s="186"/>
      <c r="E146" s="186"/>
      <c r="F146" s="186"/>
      <c r="G146" s="186"/>
      <c r="H146" s="186"/>
      <c r="I146" s="186"/>
    </row>
    <row r="147" spans="1:9" s="187" customFormat="1" ht="30" customHeight="1" x14ac:dyDescent="0.15">
      <c r="A147" s="198">
        <f>MAX(A$2:A145)+1</f>
        <v>122</v>
      </c>
      <c r="B147" s="201"/>
      <c r="C147" s="200" t="s">
        <v>774</v>
      </c>
      <c r="D147" s="186"/>
      <c r="E147" s="186"/>
      <c r="F147" s="186"/>
      <c r="G147" s="186"/>
      <c r="H147" s="186"/>
      <c r="I147" s="186"/>
    </row>
    <row r="148" spans="1:9" s="187" customFormat="1" ht="30" customHeight="1" x14ac:dyDescent="0.15">
      <c r="A148" s="198">
        <v>123</v>
      </c>
      <c r="B148" s="201"/>
      <c r="C148" s="200" t="s">
        <v>790</v>
      </c>
      <c r="D148" s="186"/>
      <c r="E148" s="186"/>
      <c r="F148" s="186"/>
      <c r="G148" s="186"/>
      <c r="H148" s="186"/>
      <c r="I148" s="186"/>
    </row>
    <row r="149" spans="1:9" s="187" customFormat="1" ht="30" customHeight="1" x14ac:dyDescent="0.15">
      <c r="A149" s="198">
        <f>MAX(A$2:A147)+1</f>
        <v>123</v>
      </c>
      <c r="B149" s="201"/>
      <c r="C149" s="200" t="s">
        <v>791</v>
      </c>
      <c r="D149" s="186"/>
      <c r="E149" s="186"/>
      <c r="F149" s="186"/>
      <c r="G149" s="186"/>
      <c r="H149" s="186"/>
      <c r="I149" s="186"/>
    </row>
    <row r="150" spans="1:9" s="187" customFormat="1" ht="30" customHeight="1" x14ac:dyDescent="0.15">
      <c r="A150" s="198">
        <v>124</v>
      </c>
      <c r="B150" s="201"/>
      <c r="C150" s="200" t="s">
        <v>792</v>
      </c>
      <c r="D150" s="186"/>
      <c r="E150" s="186"/>
      <c r="F150" s="186"/>
      <c r="G150" s="186"/>
      <c r="H150" s="186"/>
      <c r="I150" s="186"/>
    </row>
    <row r="151" spans="1:9" s="187" customFormat="1" ht="30" customHeight="1" x14ac:dyDescent="0.15">
      <c r="A151" s="198">
        <f>MAX(A$2:A149)+1</f>
        <v>124</v>
      </c>
      <c r="B151" s="201"/>
      <c r="C151" s="200" t="s">
        <v>793</v>
      </c>
      <c r="D151" s="186"/>
      <c r="E151" s="186"/>
      <c r="F151" s="186"/>
      <c r="G151" s="186"/>
      <c r="H151" s="186"/>
      <c r="I151" s="186"/>
    </row>
    <row r="152" spans="1:9" s="187" customFormat="1" ht="30" customHeight="1" x14ac:dyDescent="0.15">
      <c r="A152" s="198">
        <v>125</v>
      </c>
      <c r="B152" s="201"/>
      <c r="C152" s="200" t="s">
        <v>794</v>
      </c>
      <c r="D152" s="186"/>
      <c r="E152" s="186"/>
      <c r="F152" s="186"/>
      <c r="G152" s="186"/>
      <c r="H152" s="186"/>
      <c r="I152" s="186"/>
    </row>
    <row r="153" spans="1:9" s="187" customFormat="1" ht="30" customHeight="1" x14ac:dyDescent="0.15">
      <c r="A153" s="198">
        <f>MAX(A$2:A151)+1</f>
        <v>125</v>
      </c>
      <c r="B153" s="201"/>
      <c r="C153" s="200" t="s">
        <v>795</v>
      </c>
      <c r="D153" s="186"/>
      <c r="E153" s="186"/>
      <c r="F153" s="186"/>
      <c r="G153" s="186"/>
      <c r="H153" s="186"/>
      <c r="I153" s="186"/>
    </row>
    <row r="154" spans="1:9" s="187" customFormat="1" ht="30" customHeight="1" x14ac:dyDescent="0.15">
      <c r="A154" s="198">
        <v>126</v>
      </c>
      <c r="B154" s="201"/>
      <c r="C154" s="200" t="s">
        <v>796</v>
      </c>
      <c r="D154" s="186"/>
      <c r="E154" s="186"/>
      <c r="F154" s="186"/>
      <c r="G154" s="186"/>
      <c r="H154" s="186"/>
      <c r="I154" s="186"/>
    </row>
    <row r="155" spans="1:9" s="187" customFormat="1" ht="30" customHeight="1" x14ac:dyDescent="0.15">
      <c r="A155" s="198">
        <f>MAX(A$2:A153)+1</f>
        <v>126</v>
      </c>
      <c r="B155" s="201"/>
      <c r="C155" s="200" t="s">
        <v>798</v>
      </c>
      <c r="D155" s="186"/>
      <c r="E155" s="186"/>
      <c r="F155" s="186"/>
      <c r="G155" s="186"/>
      <c r="H155" s="186"/>
      <c r="I155" s="186"/>
    </row>
    <row r="156" spans="1:9" s="187" customFormat="1" ht="30" customHeight="1" x14ac:dyDescent="0.15">
      <c r="A156" s="198">
        <v>127</v>
      </c>
      <c r="B156" s="201"/>
      <c r="C156" s="200" t="s">
        <v>799</v>
      </c>
      <c r="D156" s="186"/>
      <c r="E156" s="186"/>
      <c r="F156" s="186"/>
      <c r="G156" s="186"/>
      <c r="H156" s="186"/>
      <c r="I156" s="186"/>
    </row>
    <row r="157" spans="1:9" s="187" customFormat="1" ht="30" customHeight="1" x14ac:dyDescent="0.15">
      <c r="A157" s="198">
        <f>MAX(A$2:A155)+1</f>
        <v>127</v>
      </c>
      <c r="B157" s="201"/>
      <c r="C157" s="200" t="s">
        <v>801</v>
      </c>
      <c r="D157" s="186"/>
      <c r="E157" s="186"/>
      <c r="F157" s="186"/>
      <c r="G157" s="186"/>
      <c r="H157" s="186"/>
      <c r="I157" s="186"/>
    </row>
    <row r="158" spans="1:9" s="187" customFormat="1" ht="30" customHeight="1" x14ac:dyDescent="0.15">
      <c r="A158" s="198">
        <v>128</v>
      </c>
      <c r="B158" s="201"/>
      <c r="C158" s="200" t="s">
        <v>804</v>
      </c>
      <c r="D158" s="186"/>
      <c r="E158" s="186"/>
      <c r="F158" s="186"/>
      <c r="G158" s="186"/>
      <c r="H158" s="186"/>
      <c r="I158" s="186"/>
    </row>
    <row r="159" spans="1:9" s="187" customFormat="1" ht="30" customHeight="1" x14ac:dyDescent="0.15">
      <c r="A159" s="198">
        <f>MAX(A$2:A157)+1</f>
        <v>128</v>
      </c>
      <c r="B159" s="201"/>
      <c r="C159" s="200" t="s">
        <v>805</v>
      </c>
      <c r="D159" s="186"/>
      <c r="E159" s="186"/>
      <c r="F159" s="186"/>
      <c r="G159" s="186"/>
      <c r="H159" s="186"/>
      <c r="I159" s="186"/>
    </row>
    <row r="160" spans="1:9" s="187" customFormat="1" ht="30" customHeight="1" x14ac:dyDescent="0.15">
      <c r="A160" s="198">
        <v>129</v>
      </c>
      <c r="B160" s="201"/>
      <c r="C160" s="200" t="s">
        <v>808</v>
      </c>
      <c r="D160" s="186"/>
      <c r="E160" s="186"/>
      <c r="F160" s="186"/>
      <c r="G160" s="186"/>
      <c r="H160" s="186"/>
      <c r="I160" s="186"/>
    </row>
    <row r="161" spans="1:9" s="187" customFormat="1" ht="30" customHeight="1" x14ac:dyDescent="0.15">
      <c r="A161" s="198">
        <f>MAX(A$2:A159)+1</f>
        <v>129</v>
      </c>
      <c r="B161" s="201"/>
      <c r="C161" s="200" t="s">
        <v>809</v>
      </c>
      <c r="D161" s="186"/>
      <c r="E161" s="186"/>
      <c r="F161" s="186"/>
      <c r="G161" s="186"/>
      <c r="H161" s="186"/>
      <c r="I161" s="186"/>
    </row>
    <row r="162" spans="1:9" s="187" customFormat="1" ht="30" customHeight="1" x14ac:dyDescent="0.15">
      <c r="A162" s="198">
        <v>130</v>
      </c>
      <c r="B162" s="201"/>
      <c r="C162" s="200" t="s">
        <v>1558</v>
      </c>
      <c r="D162" s="186"/>
      <c r="E162" s="186"/>
      <c r="F162" s="186"/>
      <c r="G162" s="186"/>
      <c r="H162" s="186"/>
      <c r="I162" s="186"/>
    </row>
    <row r="163" spans="1:9" s="187" customFormat="1" ht="30" customHeight="1" x14ac:dyDescent="0.15">
      <c r="A163" s="198">
        <f>MAX(A$2:A161)+1</f>
        <v>130</v>
      </c>
      <c r="B163" s="201"/>
      <c r="C163" s="200" t="s">
        <v>812</v>
      </c>
      <c r="D163" s="186"/>
      <c r="E163" s="186"/>
      <c r="F163" s="186"/>
      <c r="G163" s="186"/>
      <c r="H163" s="186"/>
      <c r="I163" s="186"/>
    </row>
  </sheetData>
  <mergeCells count="5">
    <mergeCell ref="D1:G1"/>
    <mergeCell ref="H1:H2"/>
    <mergeCell ref="I1:I2"/>
    <mergeCell ref="B1:C2"/>
    <mergeCell ref="A1:A2"/>
  </mergeCells>
  <phoneticPr fontId="2"/>
  <pageMargins left="0.39370078740157483" right="0.39370078740157483" top="0.78740157480314965" bottom="0.78740157480314965" header="0.51181102362204722" footer="0.51181102362204722"/>
  <pageSetup paperSize="9" scale="57" fitToHeight="0" orientation="portrait" r:id="rId1"/>
  <headerFooter alignWithMargins="0">
    <oddHeader>&amp;L別紙１　機能要件回答書（庶務事務(勤怠管理、Web明細照会、電子決裁)）</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148EC-997F-4496-B9B5-093258CC0E86}">
  <sheetPr>
    <pageSetUpPr fitToPage="1"/>
  </sheetPr>
  <dimension ref="A1:I51"/>
  <sheetViews>
    <sheetView showGridLines="0" tabSelected="1" zoomScale="85" zoomScaleNormal="85" zoomScaleSheetLayoutView="85" workbookViewId="0">
      <pane ySplit="2" topLeftCell="A45" activePane="bottomLeft" state="frozen"/>
      <selection activeCell="C7" sqref="C7"/>
      <selection pane="bottomLeft" activeCell="C7" sqref="C7"/>
    </sheetView>
  </sheetViews>
  <sheetFormatPr defaultColWidth="9" defaultRowHeight="12" x14ac:dyDescent="0.15"/>
  <cols>
    <col min="1" max="1" width="5.5" style="54" bestFit="1" customWidth="1"/>
    <col min="2" max="2" width="1.875" style="2" bestFit="1" customWidth="1"/>
    <col min="3" max="3" width="87.875" style="56" bestFit="1" customWidth="1"/>
    <col min="4" max="7" width="9" style="2"/>
    <col min="8" max="8" width="14.875" style="2" customWidth="1"/>
    <col min="9" max="9" width="21.875" style="2" customWidth="1"/>
    <col min="10" max="16384" width="9" style="2"/>
  </cols>
  <sheetData>
    <row r="1" spans="1:9" ht="72" customHeight="1" x14ac:dyDescent="0.15">
      <c r="A1" s="179" t="s">
        <v>489</v>
      </c>
      <c r="B1" s="178" t="s">
        <v>1362</v>
      </c>
      <c r="C1" s="178"/>
      <c r="D1" s="162" t="s">
        <v>352</v>
      </c>
      <c r="E1" s="163"/>
      <c r="F1" s="163"/>
      <c r="G1" s="164"/>
      <c r="H1" s="165" t="s">
        <v>353</v>
      </c>
      <c r="I1" s="167" t="s">
        <v>354</v>
      </c>
    </row>
    <row r="2" spans="1:9" ht="33" customHeight="1" x14ac:dyDescent="0.15">
      <c r="A2" s="179"/>
      <c r="B2" s="178"/>
      <c r="C2" s="178"/>
      <c r="D2" s="33" t="s">
        <v>355</v>
      </c>
      <c r="E2" s="33" t="s">
        <v>356</v>
      </c>
      <c r="F2" s="33" t="s">
        <v>357</v>
      </c>
      <c r="G2" s="33" t="s">
        <v>358</v>
      </c>
      <c r="H2" s="166"/>
      <c r="I2" s="168"/>
    </row>
    <row r="3" spans="1:9" ht="30" customHeight="1" x14ac:dyDescent="0.15">
      <c r="A3" s="55" t="s">
        <v>1493</v>
      </c>
    </row>
    <row r="4" spans="1:9" ht="56.45" customHeight="1" x14ac:dyDescent="0.15">
      <c r="A4" s="152">
        <v>1</v>
      </c>
      <c r="B4" s="153"/>
      <c r="C4" s="160" t="s">
        <v>1494</v>
      </c>
      <c r="D4" s="155"/>
      <c r="E4" s="32" t="s">
        <v>1495</v>
      </c>
      <c r="F4" s="32"/>
      <c r="G4" s="32"/>
      <c r="H4" s="32"/>
      <c r="I4" s="32"/>
    </row>
    <row r="5" spans="1:9" ht="56.45" customHeight="1" x14ac:dyDescent="0.15">
      <c r="A5" s="152">
        <v>2</v>
      </c>
      <c r="B5" s="153"/>
      <c r="C5" s="160" t="s">
        <v>1496</v>
      </c>
      <c r="D5" s="155"/>
      <c r="E5" s="32" t="s">
        <v>1495</v>
      </c>
      <c r="F5" s="32"/>
      <c r="G5" s="32"/>
      <c r="H5" s="32"/>
      <c r="I5" s="32"/>
    </row>
    <row r="6" spans="1:9" ht="56.45" customHeight="1" x14ac:dyDescent="0.15">
      <c r="A6" s="152">
        <v>3</v>
      </c>
      <c r="B6" s="153"/>
      <c r="C6" s="160" t="s">
        <v>1497</v>
      </c>
      <c r="D6" s="155"/>
      <c r="E6" s="32"/>
      <c r="F6" s="32"/>
      <c r="G6" s="32"/>
      <c r="H6" s="32"/>
      <c r="I6" s="32"/>
    </row>
    <row r="7" spans="1:9" ht="30" customHeight="1" x14ac:dyDescent="0.15">
      <c r="A7" s="55" t="s">
        <v>1498</v>
      </c>
      <c r="B7" s="55"/>
      <c r="C7" s="55"/>
    </row>
    <row r="8" spans="1:9" ht="30" customHeight="1" x14ac:dyDescent="0.15">
      <c r="A8" s="152">
        <f>MAX(A$2:A7)+1</f>
        <v>4</v>
      </c>
      <c r="B8" s="156" t="s">
        <v>1386</v>
      </c>
      <c r="C8" s="160" t="s">
        <v>1499</v>
      </c>
      <c r="D8" s="32"/>
      <c r="E8" s="32"/>
      <c r="F8" s="32"/>
      <c r="G8" s="32"/>
      <c r="H8" s="32"/>
      <c r="I8" s="32"/>
    </row>
    <row r="9" spans="1:9" ht="30" customHeight="1" x14ac:dyDescent="0.15">
      <c r="A9" s="152">
        <f>MAX(A$2:A8)+1</f>
        <v>5</v>
      </c>
      <c r="B9" s="156"/>
      <c r="C9" s="160" t="s">
        <v>1500</v>
      </c>
      <c r="D9" s="32"/>
      <c r="E9" s="32"/>
      <c r="F9" s="32"/>
      <c r="G9" s="32"/>
      <c r="H9" s="32"/>
      <c r="I9" s="32"/>
    </row>
    <row r="10" spans="1:9" ht="30" customHeight="1" x14ac:dyDescent="0.15">
      <c r="A10" s="55" t="s">
        <v>1501</v>
      </c>
      <c r="B10" s="55"/>
      <c r="C10" s="55"/>
    </row>
    <row r="11" spans="1:9" ht="30" customHeight="1" x14ac:dyDescent="0.15">
      <c r="A11" s="152">
        <f>MAX(A$2:A10)+1</f>
        <v>6</v>
      </c>
      <c r="B11" s="156"/>
      <c r="C11" s="160" t="s">
        <v>1502</v>
      </c>
      <c r="D11" s="32"/>
      <c r="E11" s="32"/>
      <c r="F11" s="32"/>
      <c r="G11" s="32"/>
      <c r="H11" s="32"/>
      <c r="I11" s="32"/>
    </row>
    <row r="12" spans="1:9" ht="30" customHeight="1" x14ac:dyDescent="0.15">
      <c r="A12" s="152">
        <f>MAX(A$2:A11)+1</f>
        <v>7</v>
      </c>
      <c r="B12" s="156"/>
      <c r="C12" s="160" t="s">
        <v>1503</v>
      </c>
      <c r="D12" s="32"/>
      <c r="E12" s="32"/>
      <c r="F12" s="32"/>
      <c r="G12" s="32"/>
      <c r="H12" s="32"/>
      <c r="I12" s="32"/>
    </row>
    <row r="13" spans="1:9" ht="30" customHeight="1" x14ac:dyDescent="0.15">
      <c r="A13" s="55" t="s">
        <v>1504</v>
      </c>
      <c r="B13" s="55"/>
      <c r="C13" s="55"/>
    </row>
    <row r="14" spans="1:9" ht="30" customHeight="1" x14ac:dyDescent="0.15">
      <c r="A14" s="152">
        <f>MAX(A$2:A13)+1</f>
        <v>8</v>
      </c>
      <c r="B14" s="156"/>
      <c r="C14" s="160" t="s">
        <v>1505</v>
      </c>
      <c r="D14" s="32"/>
      <c r="E14" s="32"/>
      <c r="F14" s="32"/>
      <c r="G14" s="32"/>
      <c r="H14" s="32"/>
      <c r="I14" s="32"/>
    </row>
    <row r="15" spans="1:9" ht="30" customHeight="1" x14ac:dyDescent="0.15">
      <c r="A15" s="152">
        <f>MAX(A$2:A14)+1</f>
        <v>9</v>
      </c>
      <c r="B15" s="156" t="s">
        <v>1386</v>
      </c>
      <c r="C15" s="160" t="s">
        <v>1506</v>
      </c>
      <c r="D15" s="32"/>
      <c r="E15" s="32"/>
      <c r="F15" s="32"/>
      <c r="G15" s="32"/>
      <c r="H15" s="32"/>
      <c r="I15" s="32"/>
    </row>
    <row r="16" spans="1:9" ht="51.6" customHeight="1" x14ac:dyDescent="0.15">
      <c r="A16" s="152">
        <f>MAX(A$2:A15)+1</f>
        <v>10</v>
      </c>
      <c r="B16" s="156" t="s">
        <v>1395</v>
      </c>
      <c r="C16" s="160" t="s">
        <v>1507</v>
      </c>
      <c r="D16" s="32"/>
      <c r="E16" s="32"/>
      <c r="F16" s="32"/>
      <c r="G16" s="32"/>
      <c r="H16" s="32"/>
      <c r="I16" s="32"/>
    </row>
    <row r="17" spans="1:9" ht="39" customHeight="1" x14ac:dyDescent="0.15">
      <c r="A17" s="152">
        <f>MAX(A$2:A16)+1</f>
        <v>11</v>
      </c>
      <c r="B17" s="156" t="s">
        <v>1395</v>
      </c>
      <c r="C17" s="160" t="s">
        <v>1508</v>
      </c>
      <c r="D17" s="32"/>
      <c r="E17" s="32"/>
      <c r="F17" s="32"/>
      <c r="G17" s="32"/>
      <c r="H17" s="32"/>
      <c r="I17" s="32"/>
    </row>
    <row r="18" spans="1:9" ht="30" customHeight="1" x14ac:dyDescent="0.15">
      <c r="A18" s="55" t="s">
        <v>1509</v>
      </c>
      <c r="B18" s="55"/>
      <c r="C18" s="55"/>
    </row>
    <row r="19" spans="1:9" ht="30" customHeight="1" x14ac:dyDescent="0.15">
      <c r="A19" s="152">
        <f>MAX(A$2:A18)+1</f>
        <v>12</v>
      </c>
      <c r="B19" s="156" t="s">
        <v>1399</v>
      </c>
      <c r="C19" s="160" t="s">
        <v>1510</v>
      </c>
      <c r="D19" s="32"/>
      <c r="E19" s="32"/>
      <c r="F19" s="32"/>
      <c r="G19" s="32"/>
      <c r="H19" s="32"/>
      <c r="I19" s="32"/>
    </row>
    <row r="20" spans="1:9" ht="30" customHeight="1" x14ac:dyDescent="0.15">
      <c r="A20" s="152">
        <f>MAX(A$2:A19)+1</f>
        <v>13</v>
      </c>
      <c r="B20" s="156" t="s">
        <v>1401</v>
      </c>
      <c r="C20" s="160" t="s">
        <v>1511</v>
      </c>
      <c r="D20" s="32"/>
      <c r="E20" s="32"/>
      <c r="F20" s="32"/>
      <c r="G20" s="32"/>
      <c r="H20" s="32"/>
      <c r="I20" s="32"/>
    </row>
    <row r="21" spans="1:9" ht="30" customHeight="1" x14ac:dyDescent="0.15">
      <c r="A21" s="152">
        <f>MAX(A$2:A20)+1</f>
        <v>14</v>
      </c>
      <c r="B21" s="156" t="s">
        <v>1399</v>
      </c>
      <c r="C21" s="160" t="s">
        <v>1512</v>
      </c>
      <c r="D21" s="32"/>
      <c r="E21" s="32"/>
      <c r="F21" s="32"/>
      <c r="G21" s="32"/>
      <c r="H21" s="32"/>
      <c r="I21" s="32"/>
    </row>
    <row r="22" spans="1:9" ht="37.35" customHeight="1" x14ac:dyDescent="0.15">
      <c r="A22" s="152">
        <f>MAX(A$2:A21)+1</f>
        <v>15</v>
      </c>
      <c r="B22" s="156" t="s">
        <v>1399</v>
      </c>
      <c r="C22" s="160" t="s">
        <v>1513</v>
      </c>
      <c r="D22" s="32"/>
      <c r="E22" s="32"/>
      <c r="F22" s="32"/>
      <c r="G22" s="32"/>
      <c r="H22" s="32"/>
      <c r="I22" s="32"/>
    </row>
    <row r="23" spans="1:9" ht="30" customHeight="1" x14ac:dyDescent="0.15">
      <c r="A23" s="152">
        <f>MAX(A$2:A22)+1</f>
        <v>16</v>
      </c>
      <c r="B23" s="156" t="s">
        <v>1399</v>
      </c>
      <c r="C23" s="160" t="s">
        <v>1514</v>
      </c>
      <c r="D23" s="32"/>
      <c r="E23" s="32"/>
      <c r="F23" s="32"/>
      <c r="G23" s="32"/>
      <c r="H23" s="32"/>
      <c r="I23" s="32"/>
    </row>
    <row r="24" spans="1:9" ht="39.6" customHeight="1" x14ac:dyDescent="0.15">
      <c r="A24" s="152">
        <f>MAX(A$2:A23)+1</f>
        <v>17</v>
      </c>
      <c r="B24" s="156" t="s">
        <v>1399</v>
      </c>
      <c r="C24" s="160" t="s">
        <v>1515</v>
      </c>
      <c r="D24" s="32"/>
      <c r="E24" s="32"/>
      <c r="F24" s="32"/>
      <c r="G24" s="32"/>
      <c r="H24" s="32"/>
      <c r="I24" s="32"/>
    </row>
    <row r="25" spans="1:9" ht="57" customHeight="1" x14ac:dyDescent="0.15">
      <c r="A25" s="152">
        <f>MAX(A$2:A24)+1</f>
        <v>18</v>
      </c>
      <c r="B25" s="156" t="s">
        <v>1399</v>
      </c>
      <c r="C25" s="160" t="s">
        <v>1516</v>
      </c>
      <c r="D25" s="32"/>
      <c r="E25" s="32"/>
      <c r="F25" s="32"/>
      <c r="G25" s="32"/>
      <c r="H25" s="32"/>
      <c r="I25" s="32"/>
    </row>
    <row r="26" spans="1:9" ht="30" customHeight="1" x14ac:dyDescent="0.15">
      <c r="A26" s="55" t="s">
        <v>1517</v>
      </c>
      <c r="B26" s="55"/>
      <c r="C26" s="55"/>
    </row>
    <row r="27" spans="1:9" ht="73.349999999999994" customHeight="1" x14ac:dyDescent="0.15">
      <c r="A27" s="152">
        <f>MAX(A$2:A26)+1</f>
        <v>19</v>
      </c>
      <c r="B27" s="156" t="s">
        <v>1399</v>
      </c>
      <c r="C27" s="160" t="s">
        <v>1518</v>
      </c>
      <c r="D27" s="32"/>
      <c r="E27" s="32"/>
      <c r="F27" s="32"/>
      <c r="G27" s="32"/>
      <c r="H27" s="32"/>
      <c r="I27" s="32"/>
    </row>
    <row r="28" spans="1:9" ht="58.7" customHeight="1" x14ac:dyDescent="0.15">
      <c r="A28" s="152">
        <f>MAX(A$2:A27)+1</f>
        <v>20</v>
      </c>
      <c r="B28" s="153"/>
      <c r="C28" s="160" t="s">
        <v>1519</v>
      </c>
      <c r="D28" s="32"/>
      <c r="E28" s="32"/>
      <c r="F28" s="32"/>
      <c r="G28" s="32"/>
      <c r="H28" s="32"/>
      <c r="I28" s="32"/>
    </row>
    <row r="29" spans="1:9" ht="36.6" customHeight="1" x14ac:dyDescent="0.15">
      <c r="A29" s="152">
        <f>MAX(A$2:A28)+1</f>
        <v>21</v>
      </c>
      <c r="B29" s="153"/>
      <c r="C29" s="160" t="s">
        <v>1520</v>
      </c>
      <c r="D29" s="32"/>
      <c r="E29" s="32"/>
      <c r="F29" s="32"/>
      <c r="G29" s="32"/>
      <c r="H29" s="32"/>
      <c r="I29" s="32"/>
    </row>
    <row r="30" spans="1:9" ht="73.349999999999994" customHeight="1" x14ac:dyDescent="0.15">
      <c r="A30" s="152">
        <f>MAX(A$2:A29)+1</f>
        <v>22</v>
      </c>
      <c r="B30" s="153"/>
      <c r="C30" s="160" t="s">
        <v>1521</v>
      </c>
      <c r="D30" s="32"/>
      <c r="E30" s="32"/>
      <c r="F30" s="32"/>
      <c r="G30" s="32"/>
      <c r="H30" s="32"/>
      <c r="I30" s="32"/>
    </row>
    <row r="31" spans="1:9" ht="42.6" customHeight="1" x14ac:dyDescent="0.15">
      <c r="A31" s="152">
        <f>MAX(A$2:A30)+1</f>
        <v>23</v>
      </c>
      <c r="B31" s="153"/>
      <c r="C31" s="160" t="s">
        <v>1522</v>
      </c>
      <c r="D31" s="32"/>
      <c r="E31" s="32"/>
      <c r="F31" s="32"/>
      <c r="G31" s="32"/>
      <c r="H31" s="32"/>
      <c r="I31" s="32"/>
    </row>
    <row r="32" spans="1:9" ht="30" customHeight="1" x14ac:dyDescent="0.15">
      <c r="A32" s="55" t="s">
        <v>1523</v>
      </c>
      <c r="B32" s="55"/>
      <c r="C32" s="55"/>
    </row>
    <row r="33" spans="1:9" ht="45" customHeight="1" x14ac:dyDescent="0.15">
      <c r="A33" s="152">
        <f>MAX(A$2:A32)+1</f>
        <v>24</v>
      </c>
      <c r="B33" s="153"/>
      <c r="C33" s="160" t="s">
        <v>1524</v>
      </c>
      <c r="D33" s="32"/>
      <c r="E33" s="32"/>
      <c r="F33" s="32"/>
      <c r="G33" s="32"/>
      <c r="H33" s="32"/>
      <c r="I33" s="32"/>
    </row>
    <row r="34" spans="1:9" ht="30" customHeight="1" x14ac:dyDescent="0.15">
      <c r="A34" s="152">
        <f>MAX(A$2:A33)+1</f>
        <v>25</v>
      </c>
      <c r="B34" s="153"/>
      <c r="C34" s="160" t="s">
        <v>1525</v>
      </c>
      <c r="D34" s="32"/>
      <c r="E34" s="32"/>
      <c r="F34" s="32"/>
      <c r="G34" s="32"/>
      <c r="H34" s="32"/>
      <c r="I34" s="32"/>
    </row>
    <row r="35" spans="1:9" ht="30" customHeight="1" x14ac:dyDescent="0.15">
      <c r="A35" s="152">
        <f>MAX(A$2:A34)+1</f>
        <v>26</v>
      </c>
      <c r="B35" s="153"/>
      <c r="C35" s="160" t="s">
        <v>1526</v>
      </c>
      <c r="D35" s="32"/>
      <c r="E35" s="32"/>
      <c r="F35" s="32"/>
      <c r="G35" s="32"/>
      <c r="H35" s="32"/>
      <c r="I35" s="32"/>
    </row>
    <row r="36" spans="1:9" ht="30" customHeight="1" x14ac:dyDescent="0.15">
      <c r="A36" s="152">
        <f>MAX(A$2:A35)+1</f>
        <v>27</v>
      </c>
      <c r="B36" s="153"/>
      <c r="C36" s="160" t="s">
        <v>1527</v>
      </c>
      <c r="D36" s="32"/>
      <c r="E36" s="32"/>
      <c r="F36" s="32"/>
      <c r="G36" s="32"/>
      <c r="H36" s="32"/>
      <c r="I36" s="32"/>
    </row>
    <row r="37" spans="1:9" ht="51.6" customHeight="1" x14ac:dyDescent="0.15">
      <c r="A37" s="152">
        <f>MAX(A$2:A36)+1</f>
        <v>28</v>
      </c>
      <c r="B37" s="153"/>
      <c r="C37" s="160" t="s">
        <v>1528</v>
      </c>
      <c r="D37" s="32"/>
      <c r="E37" s="32"/>
      <c r="F37" s="32"/>
      <c r="G37" s="32"/>
      <c r="H37" s="32"/>
      <c r="I37" s="32"/>
    </row>
    <row r="38" spans="1:9" ht="51.6" customHeight="1" x14ac:dyDescent="0.15">
      <c r="A38" s="152">
        <f>MAX(A$2:A37)+1</f>
        <v>29</v>
      </c>
      <c r="B38" s="153"/>
      <c r="C38" s="160" t="s">
        <v>1529</v>
      </c>
      <c r="D38" s="32"/>
      <c r="E38" s="32"/>
      <c r="F38" s="32"/>
      <c r="G38" s="32"/>
      <c r="H38" s="32"/>
      <c r="I38" s="32"/>
    </row>
    <row r="39" spans="1:9" ht="30" customHeight="1" x14ac:dyDescent="0.15">
      <c r="A39" s="55" t="s">
        <v>1530</v>
      </c>
    </row>
    <row r="40" spans="1:9" ht="56.45" customHeight="1" x14ac:dyDescent="0.15">
      <c r="A40" s="152">
        <f>MAX(A$2:A39)+1</f>
        <v>30</v>
      </c>
      <c r="B40" s="153"/>
      <c r="C40" s="160" t="s">
        <v>1531</v>
      </c>
      <c r="D40" s="155"/>
      <c r="E40" s="32"/>
      <c r="F40" s="32"/>
      <c r="G40" s="32"/>
      <c r="H40" s="32"/>
      <c r="I40" s="32"/>
    </row>
    <row r="41" spans="1:9" ht="58.7" customHeight="1" x14ac:dyDescent="0.15">
      <c r="A41" s="152">
        <f>MAX(A$2:A40)+1</f>
        <v>31</v>
      </c>
      <c r="B41" s="153"/>
      <c r="C41" s="160" t="s">
        <v>1532</v>
      </c>
      <c r="D41" s="155"/>
      <c r="E41" s="32"/>
      <c r="F41" s="32"/>
      <c r="G41" s="32"/>
      <c r="H41" s="32"/>
      <c r="I41" s="32"/>
    </row>
    <row r="42" spans="1:9" ht="58.7" customHeight="1" x14ac:dyDescent="0.15">
      <c r="A42" s="152">
        <f>MAX(A$2:A41)+1</f>
        <v>32</v>
      </c>
      <c r="B42" s="153"/>
      <c r="C42" s="160" t="s">
        <v>1533</v>
      </c>
      <c r="D42" s="155"/>
      <c r="E42" s="32"/>
      <c r="F42" s="32"/>
      <c r="G42" s="32"/>
      <c r="H42" s="32"/>
      <c r="I42" s="32"/>
    </row>
    <row r="43" spans="1:9" ht="39.6" customHeight="1" x14ac:dyDescent="0.15">
      <c r="A43" s="152">
        <f>MAX(A$2:A42)+1</f>
        <v>33</v>
      </c>
      <c r="B43" s="156" t="s">
        <v>1386</v>
      </c>
      <c r="C43" s="160" t="s">
        <v>1534</v>
      </c>
      <c r="D43" s="32"/>
      <c r="E43" s="32"/>
      <c r="F43" s="32"/>
      <c r="G43" s="32"/>
      <c r="H43" s="32"/>
      <c r="I43" s="32"/>
    </row>
    <row r="44" spans="1:9" ht="39.6" customHeight="1" x14ac:dyDescent="0.15">
      <c r="A44" s="152">
        <f>MAX(A$2:A43)+1</f>
        <v>34</v>
      </c>
      <c r="B44" s="156" t="s">
        <v>1386</v>
      </c>
      <c r="C44" s="160" t="s">
        <v>1535</v>
      </c>
      <c r="D44" s="32"/>
      <c r="E44" s="32"/>
      <c r="F44" s="32"/>
      <c r="G44" s="32"/>
      <c r="H44" s="32"/>
      <c r="I44" s="32"/>
    </row>
    <row r="45" spans="1:9" ht="56.45" customHeight="1" x14ac:dyDescent="0.15">
      <c r="A45" s="152">
        <f>MAX(A$2:A44)+1</f>
        <v>35</v>
      </c>
      <c r="B45" s="153"/>
      <c r="C45" s="160" t="s">
        <v>1536</v>
      </c>
      <c r="D45" s="155"/>
      <c r="E45" s="32"/>
      <c r="F45" s="32"/>
      <c r="G45" s="32"/>
      <c r="H45" s="32"/>
      <c r="I45" s="32"/>
    </row>
    <row r="46" spans="1:9" ht="30" customHeight="1" x14ac:dyDescent="0.15">
      <c r="A46" s="55" t="s">
        <v>1537</v>
      </c>
      <c r="B46" s="55"/>
      <c r="C46" s="55"/>
    </row>
    <row r="47" spans="1:9" ht="39" customHeight="1" x14ac:dyDescent="0.15">
      <c r="A47" s="152">
        <f>MAX(A$2:A46)+1</f>
        <v>36</v>
      </c>
      <c r="B47" s="156"/>
      <c r="C47" s="160" t="s">
        <v>1531</v>
      </c>
      <c r="D47" s="32"/>
      <c r="E47" s="32"/>
      <c r="F47" s="32"/>
      <c r="G47" s="32"/>
      <c r="H47" s="32"/>
      <c r="I47" s="32"/>
    </row>
    <row r="48" spans="1:9" ht="30" customHeight="1" x14ac:dyDescent="0.15">
      <c r="A48" s="152">
        <f>MAX(A$2:A47)+1</f>
        <v>37</v>
      </c>
      <c r="B48" s="156"/>
      <c r="C48" s="160" t="s">
        <v>1538</v>
      </c>
      <c r="D48" s="32"/>
      <c r="E48" s="32"/>
      <c r="F48" s="32"/>
      <c r="G48" s="32"/>
      <c r="H48" s="32"/>
      <c r="I48" s="32"/>
    </row>
    <row r="49" spans="1:9" ht="30" customHeight="1" x14ac:dyDescent="0.15">
      <c r="A49" s="152">
        <f>MAX(A$2:A48)+1</f>
        <v>38</v>
      </c>
      <c r="B49" s="156"/>
      <c r="C49" s="160" t="s">
        <v>1539</v>
      </c>
      <c r="D49" s="32"/>
      <c r="E49" s="32"/>
      <c r="F49" s="32"/>
      <c r="G49" s="32"/>
      <c r="H49" s="32"/>
      <c r="I49" s="32"/>
    </row>
    <row r="50" spans="1:9" ht="30" customHeight="1" x14ac:dyDescent="0.15">
      <c r="A50" s="152">
        <f>MAX(A$2:A49)+1</f>
        <v>39</v>
      </c>
      <c r="B50" s="156"/>
      <c r="C50" s="160" t="s">
        <v>1540</v>
      </c>
      <c r="D50" s="32"/>
      <c r="E50" s="32"/>
      <c r="F50" s="32"/>
      <c r="G50" s="32"/>
      <c r="H50" s="32"/>
      <c r="I50" s="32"/>
    </row>
    <row r="51" spans="1:9" ht="56.45" customHeight="1" x14ac:dyDescent="0.15">
      <c r="A51" s="152">
        <f>MAX(A$2:A50)+1</f>
        <v>40</v>
      </c>
      <c r="B51" s="153"/>
      <c r="C51" s="160" t="s">
        <v>1541</v>
      </c>
      <c r="D51" s="155"/>
      <c r="E51" s="32"/>
      <c r="F51" s="32"/>
      <c r="G51" s="32"/>
      <c r="H51" s="32"/>
      <c r="I51" s="32"/>
    </row>
  </sheetData>
  <mergeCells count="5">
    <mergeCell ref="D1:G1"/>
    <mergeCell ref="H1:H2"/>
    <mergeCell ref="I1:I2"/>
    <mergeCell ref="B1:C2"/>
    <mergeCell ref="A1:A2"/>
  </mergeCells>
  <phoneticPr fontId="2"/>
  <pageMargins left="0.39370078740157483" right="0.39370078740157483" top="0.78740157480314965" bottom="0.78740157480314965" header="0.51181102362204722" footer="0.51181102362204722"/>
  <pageSetup paperSize="9" scale="57" fitToHeight="0" orientation="portrait" r:id="rId1"/>
  <headerFooter alignWithMargins="0">
    <oddHeader>&amp;L別紙１　機能要件回答書（庶務事務(届出申請）)</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779D6-A547-4A1C-BB54-D771CC4A86D3}">
  <sheetPr>
    <pageSetUpPr fitToPage="1"/>
  </sheetPr>
  <dimension ref="A1:I16"/>
  <sheetViews>
    <sheetView showGridLines="0" zoomScale="110" zoomScaleNormal="110" zoomScaleSheetLayoutView="85" workbookViewId="0">
      <pane ySplit="2" topLeftCell="A5" activePane="bottomLeft" state="frozen"/>
      <selection activeCell="C7" sqref="C7"/>
      <selection pane="bottomLeft" activeCell="C7" sqref="C7"/>
    </sheetView>
  </sheetViews>
  <sheetFormatPr defaultColWidth="9" defaultRowHeight="12" x14ac:dyDescent="0.15"/>
  <cols>
    <col min="1" max="1" width="5.5" style="54" bestFit="1" customWidth="1"/>
    <col min="2" max="2" width="1.875" style="2" hidden="1" customWidth="1"/>
    <col min="3" max="3" width="87.875" style="56" bestFit="1" customWidth="1"/>
    <col min="4" max="7" width="9" style="2"/>
    <col min="8" max="8" width="12.625" style="2" customWidth="1"/>
    <col min="9" max="9" width="16.625" style="2" customWidth="1"/>
    <col min="10" max="16384" width="9" style="2"/>
  </cols>
  <sheetData>
    <row r="1" spans="1:9" x14ac:dyDescent="0.15">
      <c r="A1" s="179" t="s">
        <v>489</v>
      </c>
      <c r="B1" s="57" t="s">
        <v>1362</v>
      </c>
      <c r="C1" s="178" t="s">
        <v>490</v>
      </c>
      <c r="D1" s="162" t="s">
        <v>352</v>
      </c>
      <c r="E1" s="163"/>
      <c r="F1" s="163"/>
      <c r="G1" s="164"/>
      <c r="H1" s="165" t="s">
        <v>353</v>
      </c>
      <c r="I1" s="167" t="s">
        <v>354</v>
      </c>
    </row>
    <row r="2" spans="1:9" ht="23.45" customHeight="1" x14ac:dyDescent="0.15">
      <c r="A2" s="179"/>
      <c r="B2" s="32"/>
      <c r="C2" s="178"/>
      <c r="D2" s="33" t="s">
        <v>355</v>
      </c>
      <c r="E2" s="33" t="s">
        <v>356</v>
      </c>
      <c r="F2" s="33" t="s">
        <v>357</v>
      </c>
      <c r="G2" s="33" t="s">
        <v>358</v>
      </c>
      <c r="H2" s="166"/>
      <c r="I2" s="168"/>
    </row>
    <row r="3" spans="1:9" ht="30" customHeight="1" x14ac:dyDescent="0.15">
      <c r="A3" s="55" t="s">
        <v>1542</v>
      </c>
    </row>
    <row r="4" spans="1:9" ht="56.45" customHeight="1" x14ac:dyDescent="0.15">
      <c r="A4" s="152">
        <f>ROW()-3</f>
        <v>1</v>
      </c>
      <c r="B4" s="153"/>
      <c r="C4" s="161" t="s">
        <v>1543</v>
      </c>
      <c r="D4" s="155"/>
      <c r="E4" s="32" t="s">
        <v>1495</v>
      </c>
      <c r="F4" s="32"/>
      <c r="G4" s="32"/>
      <c r="H4" s="32"/>
      <c r="I4" s="32"/>
    </row>
    <row r="5" spans="1:9" ht="56.45" customHeight="1" x14ac:dyDescent="0.15">
      <c r="A5" s="152">
        <f t="shared" ref="A5:A16" si="0">ROW()-3</f>
        <v>2</v>
      </c>
      <c r="B5" s="153"/>
      <c r="C5" s="161" t="s">
        <v>1544</v>
      </c>
      <c r="D5" s="155"/>
      <c r="E5" s="32" t="s">
        <v>1495</v>
      </c>
      <c r="F5" s="32"/>
      <c r="G5" s="32"/>
      <c r="H5" s="32"/>
      <c r="I5" s="32"/>
    </row>
    <row r="6" spans="1:9" ht="56.45" customHeight="1" x14ac:dyDescent="0.15">
      <c r="A6" s="152">
        <f t="shared" si="0"/>
        <v>3</v>
      </c>
      <c r="B6" s="153"/>
      <c r="C6" s="161" t="s">
        <v>1545</v>
      </c>
      <c r="D6" s="155"/>
      <c r="E6" s="32"/>
      <c r="F6" s="32"/>
      <c r="G6" s="32"/>
      <c r="H6" s="32"/>
      <c r="I6" s="32"/>
    </row>
    <row r="7" spans="1:9" ht="127.35" customHeight="1" x14ac:dyDescent="0.15">
      <c r="A7" s="152">
        <f t="shared" si="0"/>
        <v>4</v>
      </c>
      <c r="B7" s="55"/>
      <c r="C7" s="161" t="s">
        <v>1546</v>
      </c>
      <c r="D7" s="32"/>
      <c r="E7" s="32"/>
      <c r="F7" s="32"/>
      <c r="G7" s="32"/>
      <c r="H7" s="32"/>
      <c r="I7" s="32"/>
    </row>
    <row r="8" spans="1:9" ht="30" customHeight="1" x14ac:dyDescent="0.15">
      <c r="A8" s="152">
        <f t="shared" si="0"/>
        <v>5</v>
      </c>
      <c r="B8" s="156" t="s">
        <v>1386</v>
      </c>
      <c r="C8" s="161" t="s">
        <v>1547</v>
      </c>
      <c r="D8" s="32"/>
      <c r="E8" s="32"/>
      <c r="F8" s="32"/>
      <c r="G8" s="32"/>
      <c r="H8" s="32"/>
      <c r="I8" s="32"/>
    </row>
    <row r="9" spans="1:9" ht="30" customHeight="1" x14ac:dyDescent="0.15">
      <c r="A9" s="152">
        <f t="shared" si="0"/>
        <v>6</v>
      </c>
      <c r="B9" s="156"/>
      <c r="C9" s="161" t="s">
        <v>1548</v>
      </c>
      <c r="D9" s="32"/>
      <c r="E9" s="32"/>
      <c r="F9" s="32"/>
      <c r="G9" s="32"/>
      <c r="H9" s="32"/>
      <c r="I9" s="32"/>
    </row>
    <row r="10" spans="1:9" ht="30" customHeight="1" x14ac:dyDescent="0.15">
      <c r="A10" s="152">
        <f t="shared" si="0"/>
        <v>7</v>
      </c>
      <c r="B10" s="55"/>
      <c r="C10" s="161" t="s">
        <v>1549</v>
      </c>
      <c r="D10" s="32"/>
      <c r="E10" s="32"/>
      <c r="F10" s="32"/>
      <c r="G10" s="32"/>
      <c r="H10" s="32"/>
      <c r="I10" s="32"/>
    </row>
    <row r="11" spans="1:9" ht="30" customHeight="1" x14ac:dyDescent="0.15">
      <c r="A11" s="152">
        <f t="shared" si="0"/>
        <v>8</v>
      </c>
      <c r="B11" s="156"/>
      <c r="C11" s="161" t="s">
        <v>1550</v>
      </c>
      <c r="D11" s="32"/>
      <c r="E11" s="32"/>
      <c r="F11" s="32"/>
      <c r="G11" s="32"/>
      <c r="H11" s="32"/>
      <c r="I11" s="32"/>
    </row>
    <row r="12" spans="1:9" ht="30" customHeight="1" x14ac:dyDescent="0.15">
      <c r="A12" s="152">
        <f t="shared" si="0"/>
        <v>9</v>
      </c>
      <c r="B12" s="55"/>
      <c r="C12" s="161" t="s">
        <v>1551</v>
      </c>
      <c r="D12" s="32"/>
      <c r="E12" s="32"/>
      <c r="F12" s="32"/>
      <c r="G12" s="32"/>
      <c r="H12" s="32"/>
      <c r="I12" s="32"/>
    </row>
    <row r="13" spans="1:9" ht="30" customHeight="1" x14ac:dyDescent="0.15">
      <c r="A13" s="152">
        <f t="shared" si="0"/>
        <v>10</v>
      </c>
      <c r="B13" s="156"/>
      <c r="C13" s="161" t="s">
        <v>1552</v>
      </c>
      <c r="D13" s="32"/>
      <c r="E13" s="32"/>
      <c r="F13" s="32"/>
      <c r="G13" s="32"/>
      <c r="H13" s="32"/>
      <c r="I13" s="32"/>
    </row>
    <row r="14" spans="1:9" ht="30" customHeight="1" x14ac:dyDescent="0.15">
      <c r="A14" s="152">
        <f t="shared" si="0"/>
        <v>11</v>
      </c>
      <c r="B14" s="156" t="s">
        <v>1386</v>
      </c>
      <c r="C14" s="161" t="s">
        <v>1553</v>
      </c>
      <c r="D14" s="32"/>
      <c r="E14" s="32"/>
      <c r="F14" s="32"/>
      <c r="G14" s="32"/>
      <c r="H14" s="32"/>
      <c r="I14" s="32"/>
    </row>
    <row r="15" spans="1:9" ht="51.6" customHeight="1" x14ac:dyDescent="0.15">
      <c r="A15" s="152">
        <f t="shared" si="0"/>
        <v>12</v>
      </c>
      <c r="B15" s="156" t="s">
        <v>1395</v>
      </c>
      <c r="C15" s="161" t="s">
        <v>1554</v>
      </c>
      <c r="D15" s="32"/>
      <c r="E15" s="32"/>
      <c r="F15" s="32"/>
      <c r="G15" s="32"/>
      <c r="H15" s="32"/>
      <c r="I15" s="32"/>
    </row>
    <row r="16" spans="1:9" ht="30" customHeight="1" x14ac:dyDescent="0.15">
      <c r="A16" s="152">
        <f t="shared" si="0"/>
        <v>13</v>
      </c>
      <c r="B16" s="156" t="s">
        <v>1399</v>
      </c>
      <c r="C16" s="161" t="s">
        <v>1555</v>
      </c>
      <c r="D16" s="32"/>
      <c r="E16" s="32"/>
      <c r="F16" s="32"/>
      <c r="G16" s="32"/>
      <c r="H16" s="32"/>
      <c r="I16" s="32"/>
    </row>
  </sheetData>
  <mergeCells count="5">
    <mergeCell ref="D1:G1"/>
    <mergeCell ref="H1:H2"/>
    <mergeCell ref="I1:I2"/>
    <mergeCell ref="C1:C2"/>
    <mergeCell ref="A1:A2"/>
  </mergeCells>
  <phoneticPr fontId="2"/>
  <pageMargins left="0.39370078740157483" right="0.39370078740157483" top="0.78740157480314965" bottom="0.78740157480314965" header="0.51181102362204722" footer="0.51181102362204722"/>
  <pageSetup paperSize="9" scale="61" fitToHeight="0" orientation="portrait" r:id="rId1"/>
  <headerFooter alignWithMargins="0">
    <oddHeader>&amp;L別紙１　機能要件回答書（庶務事務(旅費）)</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350D84410B7AA42982FEF361976CCC4" ma:contentTypeVersion="7" ma:contentTypeDescription="新しいドキュメントを作成します。" ma:contentTypeScope="" ma:versionID="5ee2ec289073fcbd95e1d5e49e9ffe8d">
  <xsd:schema xmlns:xsd="http://www.w3.org/2001/XMLSchema" xmlns:xs="http://www.w3.org/2001/XMLSchema" xmlns:p="http://schemas.microsoft.com/office/2006/metadata/properties" xmlns:ns2="8d0d5f92-5ffa-459d-a101-7a6e0bd11685" xmlns:ns3="91e4fc8b-1da1-4604-b760-e338e1b62527" targetNamespace="http://schemas.microsoft.com/office/2006/metadata/properties" ma:root="true" ma:fieldsID="f530308acc6b63e373070a10f4af479b" ns2:_="" ns3:_="">
    <xsd:import namespace="8d0d5f92-5ffa-459d-a101-7a6e0bd11685"/>
    <xsd:import namespace="91e4fc8b-1da1-4604-b760-e338e1b625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d5f92-5ffa-459d-a101-7a6e0bd1168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e4fc8b-1da1-4604-b760-e338e1b625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B00F2-BE6E-4260-A6DE-446FF919A280}">
  <ds:schemaRefs>
    <ds:schemaRef ds:uri="http://schemas.microsoft.com/sharepoint/v3/contenttype/forms"/>
  </ds:schemaRefs>
</ds:datastoreItem>
</file>

<file path=customXml/itemProps2.xml><?xml version="1.0" encoding="utf-8"?>
<ds:datastoreItem xmlns:ds="http://schemas.openxmlformats.org/officeDocument/2006/customXml" ds:itemID="{BCE8B4ED-F7A7-43BA-8FCE-C80552E45221}">
  <ds:schemaRefs>
    <ds:schemaRef ds:uri="http://purl.org/dc/terms/"/>
    <ds:schemaRef ds:uri="http://schemas.microsoft.com/office/2006/documentManagement/types"/>
    <ds:schemaRef ds:uri="http://purl.org/dc/elements/1.1/"/>
    <ds:schemaRef ds:uri="http://schemas.microsoft.com/office/2006/metadata/properties"/>
    <ds:schemaRef ds:uri="8d0d5f92-5ffa-459d-a101-7a6e0bd11685"/>
    <ds:schemaRef ds:uri="http://schemas.microsoft.com/office/infopath/2007/PartnerControls"/>
    <ds:schemaRef ds:uri="91e4fc8b-1da1-4604-b760-e338e1b62527"/>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187D38D-B921-4B19-AADF-DC2400C13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d5f92-5ffa-459d-a101-7a6e0bd11685"/>
    <ds:schemaRef ds:uri="91e4fc8b-1da1-4604-b760-e338e1b62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財務会計、電子決裁</vt:lpstr>
      <vt:lpstr>起債備品</vt:lpstr>
      <vt:lpstr>契約管理</vt:lpstr>
      <vt:lpstr>文書管理、電子決裁</vt:lpstr>
      <vt:lpstr>人事</vt:lpstr>
      <vt:lpstr>給与</vt:lpstr>
      <vt:lpstr>庶務事務（勤怠管理、Web明細照会、電子決裁）</vt:lpstr>
      <vt:lpstr>庶務事務（届出申請）</vt:lpstr>
      <vt:lpstr>庶務事務（旅費）</vt:lpstr>
      <vt:lpstr>'文書管理、電子決裁'!OLE_LINK1</vt:lpstr>
      <vt:lpstr>起債備品!Print_Area</vt:lpstr>
      <vt:lpstr>給与!Print_Area</vt:lpstr>
      <vt:lpstr>契約管理!Print_Area</vt:lpstr>
      <vt:lpstr>'財務会計、電子決裁'!Print_Area</vt:lpstr>
      <vt:lpstr>'庶務事務（勤怠管理、Web明細照会、電子決裁）'!Print_Area</vt:lpstr>
      <vt:lpstr>'庶務事務（届出申請）'!Print_Area</vt:lpstr>
      <vt:lpstr>'庶務事務（旅費）'!Print_Area</vt:lpstr>
      <vt:lpstr>人事!Print_Area</vt:lpstr>
      <vt:lpstr>'文書管理、電子決裁'!Print_Area</vt:lpstr>
      <vt:lpstr>起債備品!Print_Titles</vt:lpstr>
      <vt:lpstr>給与!Print_Titles</vt:lpstr>
      <vt:lpstr>契約管理!Print_Titles</vt:lpstr>
      <vt:lpstr>'財務会計、電子決裁'!Print_Titles</vt:lpstr>
      <vt:lpstr>'庶務事務（勤怠管理、Web明細照会、電子決裁）'!Print_Titles</vt:lpstr>
      <vt:lpstr>'庶務事務（届出申請）'!Print_Titles</vt:lpstr>
      <vt:lpstr>'庶務事務（旅費）'!Print_Titles</vt:lpstr>
      <vt:lpstr>人事!Print_Titles</vt:lpstr>
      <vt:lpstr>'文書管理、電子決裁'!Print_Titles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鈴木　俊一</dc:creator>
  <cp:lastModifiedBy>岡出 侑樹</cp:lastModifiedBy>
  <cp:lastPrinted>2025-04-04T02:34:36Z</cp:lastPrinted>
  <dcterms:created xsi:type="dcterms:W3CDTF">2004-04-21T00:19:47Z</dcterms:created>
  <dcterms:modified xsi:type="dcterms:W3CDTF">2025-04-04T02:35:07Z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0x0101009350D84410B7AA42982FEF361976CCC4</vt:lpwstr>
  </property>
</Properties>
</file>